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https://nyceconomicdevelopment.sharepoint.com/sites/RETS/Shared Documents/BK/Coney Island Amphitheater - 5300/_2021-2024/04_Procurement/01_RFP/Drafts/Project Summary Form/"/>
    </mc:Choice>
  </mc:AlternateContent>
  <xr:revisionPtr revIDLastSave="166" documentId="8_{FF524356-07C8-433C-80A2-41792898C21D}" xr6:coauthVersionLast="47" xr6:coauthVersionMax="47" xr10:uidLastSave="{7D3F4477-7EC6-4FA7-AC9D-7EAD3B544BE8}"/>
  <bookViews>
    <workbookView xWindow="-110" yWindow="-110" windowWidth="19420" windowHeight="11620" firstSheet="2" activeTab="3" xr2:uid="{00000000-000D-0000-FFFF-FFFF00000000}"/>
  </bookViews>
  <sheets>
    <sheet name="Appendix A" sheetId="2" state="hidden" r:id="rId1"/>
    <sheet name="Sheet1" sheetId="3" state="hidden" r:id="rId2"/>
    <sheet name="160 Space Scenario" sheetId="5" r:id="rId3"/>
    <sheet name="400 Space Scenario" sheetId="7" r:id="rId4"/>
    <sheet name="Project Summary Form OLD"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0" i="7" l="1"/>
  <c r="C335" i="7"/>
  <c r="C330" i="7"/>
  <c r="C325" i="7"/>
  <c r="C314" i="7"/>
  <c r="C309" i="7"/>
  <c r="C304" i="7"/>
  <c r="C299" i="7"/>
  <c r="C243" i="7"/>
  <c r="C204" i="7"/>
  <c r="C201" i="7"/>
  <c r="C198" i="7"/>
  <c r="C195" i="7"/>
  <c r="C192" i="7"/>
  <c r="C189" i="7"/>
  <c r="C180" i="7"/>
  <c r="C177" i="7"/>
  <c r="C174" i="7"/>
  <c r="C171" i="7"/>
  <c r="C168" i="7"/>
  <c r="C165" i="7"/>
  <c r="C152" i="7"/>
  <c r="C148" i="7"/>
  <c r="C144" i="7"/>
  <c r="C140" i="7"/>
  <c r="C136" i="7"/>
  <c r="C132" i="7"/>
  <c r="C124" i="7"/>
  <c r="C123" i="7"/>
  <c r="C89" i="7"/>
  <c r="C66" i="7"/>
  <c r="C73" i="7" s="1"/>
  <c r="C56" i="7"/>
  <c r="C62" i="7" s="1"/>
  <c r="C340" i="5"/>
  <c r="C335" i="5"/>
  <c r="C330" i="5"/>
  <c r="C325" i="5"/>
  <c r="C304" i="5"/>
  <c r="C314" i="5"/>
  <c r="C309" i="5"/>
  <c r="C299" i="5"/>
  <c r="C66" i="5"/>
  <c r="C73" i="5" s="1"/>
  <c r="C87" i="7" l="1"/>
  <c r="C84" i="7"/>
  <c r="C81" i="7"/>
  <c r="C78" i="7"/>
  <c r="C107" i="7"/>
  <c r="C104" i="7"/>
  <c r="C101" i="7"/>
  <c r="C98" i="7"/>
  <c r="C95" i="7"/>
  <c r="C90" i="7"/>
  <c r="C195" i="5"/>
  <c r="C192" i="5"/>
  <c r="C189" i="5"/>
  <c r="C171" i="5"/>
  <c r="C168" i="5"/>
  <c r="C124" i="5"/>
  <c r="C123" i="5"/>
  <c r="C140" i="5"/>
  <c r="C152" i="5"/>
  <c r="C148" i="5"/>
  <c r="C144" i="5"/>
  <c r="C136" i="5"/>
  <c r="C132" i="5"/>
  <c r="C180" i="5"/>
  <c r="C56" i="5"/>
  <c r="C62" i="5" s="1"/>
  <c r="C87" i="5" l="1"/>
  <c r="C98" i="5"/>
  <c r="C101" i="5"/>
  <c r="C104" i="5"/>
  <c r="C95" i="5"/>
  <c r="C107" i="5"/>
  <c r="C84" i="5"/>
  <c r="C81" i="5"/>
  <c r="C78" i="5"/>
  <c r="C243" i="5" l="1"/>
  <c r="C204" i="5"/>
  <c r="C201" i="5"/>
  <c r="C198" i="5"/>
  <c r="C177" i="5"/>
  <c r="C174" i="5"/>
  <c r="C165" i="5"/>
  <c r="C89" i="5" l="1"/>
  <c r="C90" i="5" s="1"/>
  <c r="D74" i="4"/>
  <c r="C74" i="4"/>
  <c r="D53" i="4"/>
  <c r="C86" i="4" l="1"/>
  <c r="D86" i="4"/>
  <c r="E53" i="4"/>
  <c r="C53" i="4"/>
  <c r="D64" i="4"/>
  <c r="C64" i="4"/>
</calcChain>
</file>

<file path=xl/sharedStrings.xml><?xml version="1.0" encoding="utf-8"?>
<sst xmlns="http://schemas.openxmlformats.org/spreadsheetml/2006/main" count="917" uniqueCount="225">
  <si>
    <t>Stapleton RFP - Appendix A</t>
  </si>
  <si>
    <t>This Excel sheet relates to Appendix A of the RFP. Please fill out all required information.</t>
  </si>
  <si>
    <t>General Terms</t>
  </si>
  <si>
    <t>Development Program</t>
  </si>
  <si>
    <t>Milestones</t>
  </si>
  <si>
    <t>Please complete the relevant fields</t>
  </si>
  <si>
    <t>B4 Only</t>
  </si>
  <si>
    <t>Developer Name:</t>
  </si>
  <si>
    <t>Name</t>
  </si>
  <si>
    <t>B5 Only</t>
  </si>
  <si>
    <t>A. Project</t>
  </si>
  <si>
    <t>Response</t>
  </si>
  <si>
    <t>Developer Obligation</t>
  </si>
  <si>
    <t>Number of Days Following Lease Execution</t>
  </si>
  <si>
    <t>B4 &amp; B5</t>
  </si>
  <si>
    <t>Site:</t>
  </si>
  <si>
    <t>Residential ZFA</t>
  </si>
  <si>
    <t>i.</t>
  </si>
  <si>
    <t>Construction Commencement</t>
  </si>
  <si>
    <t>Commercial ZFA</t>
  </si>
  <si>
    <t>ii.</t>
  </si>
  <si>
    <t>Construction Completion</t>
  </si>
  <si>
    <t>Community Facility ZFA</t>
  </si>
  <si>
    <t>iii.</t>
  </si>
  <si>
    <t>Developer Selection</t>
  </si>
  <si>
    <t>Number of Parking Spaces</t>
  </si>
  <si>
    <t>B. Residential</t>
  </si>
  <si>
    <r>
      <rPr>
        <b/>
        <sz val="11"/>
        <color theme="0"/>
        <rFont val="Aptos Narrow"/>
        <family val="2"/>
        <scheme val="minor"/>
      </rPr>
      <t>Scenario #1</t>
    </r>
    <r>
      <rPr>
        <sz val="11"/>
        <color theme="0"/>
        <rFont val="Aptos Narrow"/>
        <family val="2"/>
        <scheme val="minor"/>
      </rPr>
      <t xml:space="preserve"> </t>
    </r>
    <r>
      <rPr>
        <i/>
        <sz val="11"/>
        <color theme="0"/>
        <rFont val="Aptos Narrow"/>
        <family val="2"/>
        <scheme val="minor"/>
      </rPr>
      <t>(required)</t>
    </r>
  </si>
  <si>
    <r>
      <rPr>
        <b/>
        <sz val="11"/>
        <color theme="0"/>
        <rFont val="Aptos Narrow"/>
        <family val="2"/>
        <scheme val="minor"/>
      </rPr>
      <t>Scenario #2</t>
    </r>
    <r>
      <rPr>
        <sz val="11"/>
        <color theme="0"/>
        <rFont val="Aptos Narrow"/>
        <family val="2"/>
        <scheme val="minor"/>
      </rPr>
      <t xml:space="preserve"> </t>
    </r>
    <r>
      <rPr>
        <i/>
        <sz val="11"/>
        <color theme="0"/>
        <rFont val="Aptos Narrow"/>
        <family val="2"/>
        <scheme val="minor"/>
      </rPr>
      <t>(optional)</t>
    </r>
  </si>
  <si>
    <t>Lease Financial Terms</t>
  </si>
  <si>
    <t>Market Rate Units</t>
  </si>
  <si>
    <t>Affordable Units</t>
  </si>
  <si>
    <t>Term:</t>
  </si>
  <si>
    <t>Senior Units</t>
  </si>
  <si>
    <t>Can be up to 99 years</t>
  </si>
  <si>
    <t>Units at 40% of AMI</t>
  </si>
  <si>
    <t>Units at 60% of AMI</t>
  </si>
  <si>
    <t>Initial Ground Rent:</t>
  </si>
  <si>
    <t>Units at 80% of AMI</t>
  </si>
  <si>
    <t>C. Unit Mix (number of units)</t>
  </si>
  <si>
    <t>Studio</t>
  </si>
  <si>
    <t>One-Bedroom</t>
  </si>
  <si>
    <t>Two-Bedroom</t>
  </si>
  <si>
    <t>Three-Bedroom</t>
  </si>
  <si>
    <t>D. Average Unit Size (ZSF)</t>
  </si>
  <si>
    <t>This Excel sheet represents the fillable sections of the Term Sheet included as Appendix A of the RFP. Respondents must complete all sections highlighted in gray and submit their completed Excel sheet with their Proposals. All Respondents should thoroughly review Appendix A in the RFP before completing this document and submitting.</t>
  </si>
  <si>
    <t>General Information</t>
  </si>
  <si>
    <t>Lease Financial Terms:</t>
  </si>
  <si>
    <t>Up to maximum of 99 years</t>
  </si>
  <si>
    <t>Annually</t>
  </si>
  <si>
    <t>Initial Esplanade Contribution:</t>
  </si>
  <si>
    <t>Zoning Square Feet (ZSF)</t>
  </si>
  <si>
    <t>Gross Square Feet (GSF)</t>
  </si>
  <si>
    <t>Rentable Square Feet (RSF)</t>
  </si>
  <si>
    <t>Number of Spaces</t>
  </si>
  <si>
    <t>Residential</t>
  </si>
  <si>
    <t>N/A</t>
  </si>
  <si>
    <t>Commercial</t>
  </si>
  <si>
    <t>Community Facility</t>
  </si>
  <si>
    <t>Parking</t>
  </si>
  <si>
    <r>
      <t xml:space="preserve">Enter the </t>
    </r>
    <r>
      <rPr>
        <b/>
        <i/>
        <u/>
        <sz val="11"/>
        <rFont val="Aptos Narrow"/>
        <family val="2"/>
        <scheme val="minor"/>
      </rPr>
      <t>unit count</t>
    </r>
    <r>
      <rPr>
        <i/>
        <sz val="11"/>
        <rFont val="Aptos Narrow"/>
        <family val="2"/>
        <scheme val="minor"/>
      </rPr>
      <t xml:space="preserve"> for each of the following:</t>
    </r>
  </si>
  <si>
    <t>Market Rate</t>
  </si>
  <si>
    <t>Affordable</t>
  </si>
  <si>
    <t>Senior</t>
  </si>
  <si>
    <t>40% of AMI</t>
  </si>
  <si>
    <t>60% of AMI</t>
  </si>
  <si>
    <t>80% of AMI</t>
  </si>
  <si>
    <t>______% of AMI</t>
  </si>
  <si>
    <t>C. Unit Mix</t>
  </si>
  <si>
    <r>
      <t xml:space="preserve">Enter the </t>
    </r>
    <r>
      <rPr>
        <b/>
        <i/>
        <u/>
        <sz val="11"/>
        <rFont val="Aptos Narrow"/>
        <family val="2"/>
        <scheme val="minor"/>
      </rPr>
      <t>zoning sqaure footage</t>
    </r>
    <r>
      <rPr>
        <i/>
        <sz val="11"/>
        <rFont val="Aptos Narrow"/>
        <family val="2"/>
        <scheme val="minor"/>
      </rPr>
      <t xml:space="preserve"> for each of the following:</t>
    </r>
  </si>
  <si>
    <t>Months Following PDA Execution</t>
  </si>
  <si>
    <t>This is the end of the document. Please review and submit with your proposal.</t>
  </si>
  <si>
    <t>$</t>
  </si>
  <si>
    <t>$/SF</t>
  </si>
  <si>
    <t>Notes (if any)</t>
  </si>
  <si>
    <t>Developer Equity</t>
  </si>
  <si>
    <t xml:space="preserve">Other </t>
  </si>
  <si>
    <t>Please specify</t>
  </si>
  <si>
    <t>TOTAL SOURCES</t>
  </si>
  <si>
    <t>Remediation</t>
  </si>
  <si>
    <t>Hard Costs</t>
  </si>
  <si>
    <t>Soft Costs</t>
  </si>
  <si>
    <t>Financing</t>
  </si>
  <si>
    <t>Developer Fee</t>
  </si>
  <si>
    <t>A. Sources</t>
  </si>
  <si>
    <t>A. Development Budget</t>
  </si>
  <si>
    <t>TOTAL DEVELOPMENT BUDGET</t>
  </si>
  <si>
    <t>Construction Period</t>
  </si>
  <si>
    <t>Construction Costs</t>
  </si>
  <si>
    <t># of Phases</t>
  </si>
  <si>
    <t># of months</t>
  </si>
  <si>
    <t>Construction Sources</t>
  </si>
  <si>
    <t>Construction Loan</t>
  </si>
  <si>
    <t>% of Hard Costs</t>
  </si>
  <si>
    <t>% of TDC</t>
  </si>
  <si>
    <t>Construction Loan Interest Rate</t>
  </si>
  <si>
    <t>Permenant Sources</t>
  </si>
  <si>
    <t>Perm Loan</t>
  </si>
  <si>
    <t>Perm Loan Interest Rate</t>
  </si>
  <si>
    <t>Operations</t>
  </si>
  <si>
    <t>A. NOI at Stabiliziation</t>
  </si>
  <si>
    <t>Residential EGI</t>
  </si>
  <si>
    <t>Other EGI</t>
  </si>
  <si>
    <t>Resi OpEx</t>
  </si>
  <si>
    <t>Total OpEx</t>
  </si>
  <si>
    <t>Total EGI</t>
  </si>
  <si>
    <t>NOI at Stabilization</t>
  </si>
  <si>
    <r>
      <t xml:space="preserve">Resi Market Rent </t>
    </r>
    <r>
      <rPr>
        <sz val="11"/>
        <color theme="1"/>
        <rFont val="Aptos Narrow"/>
        <family val="2"/>
        <scheme val="minor"/>
      </rPr>
      <t>(blended; untrended)</t>
    </r>
  </si>
  <si>
    <r>
      <t xml:space="preserve">Retail Rent </t>
    </r>
    <r>
      <rPr>
        <sz val="11"/>
        <color theme="1"/>
        <rFont val="Aptos Narrow"/>
        <family val="2"/>
        <scheme val="minor"/>
      </rPr>
      <t>(blended; untrended)</t>
    </r>
  </si>
  <si>
    <r>
      <t xml:space="preserve">Community Facility Rent </t>
    </r>
    <r>
      <rPr>
        <sz val="11"/>
        <color theme="1"/>
        <rFont val="Aptos Narrow"/>
        <family val="2"/>
        <scheme val="minor"/>
      </rPr>
      <t>(blended; untrended)</t>
    </r>
  </si>
  <si>
    <t>Returns</t>
  </si>
  <si>
    <t>Ground Rent to EDC ($/yr)</t>
  </si>
  <si>
    <t>Exit Cap Rate</t>
  </si>
  <si>
    <t>Net Proceeds to Developer</t>
  </si>
  <si>
    <t>IRR</t>
  </si>
  <si>
    <t>Equity Multiple</t>
  </si>
  <si>
    <t>Yield on Cost</t>
  </si>
  <si>
    <t>Gansevoort Square RFP - Financial Matrix</t>
  </si>
  <si>
    <r>
      <t xml:space="preserve">This Excel sheet should be included as the first tab in the Respondent's Financial Analysis deliverable as a part of the RFP. In all instances applicable, values </t>
    </r>
    <r>
      <rPr>
        <b/>
        <u/>
        <sz val="11"/>
        <color theme="1"/>
        <rFont val="Aptos Narrow"/>
        <family val="2"/>
        <scheme val="minor"/>
      </rPr>
      <t>should not be hardcoded</t>
    </r>
    <r>
      <rPr>
        <i/>
        <sz val="11"/>
        <color theme="1"/>
        <rFont val="Aptos Narrow"/>
        <family val="2"/>
        <scheme val="minor"/>
      </rPr>
      <t>, but rather linked to the appropriate values within the Financial Analysis.</t>
    </r>
  </si>
  <si>
    <t>If floating, provide avg value over life of loan</t>
  </si>
  <si>
    <t>All values on a levered basis</t>
  </si>
  <si>
    <t>Affordable Total</t>
  </si>
  <si>
    <t>C. Unit Mix - Market</t>
  </si>
  <si>
    <t>Unit Count</t>
  </si>
  <si>
    <t>% of Total Units</t>
  </si>
  <si>
    <t>Total</t>
  </si>
  <si>
    <t>D. Unit Mix - Affordable</t>
  </si>
  <si>
    <t>E. Average Unit Size (RSF)</t>
  </si>
  <si>
    <t>Market</t>
  </si>
  <si>
    <t>Market Rate Total</t>
  </si>
  <si>
    <r>
      <t xml:space="preserve">Community Facility Rent </t>
    </r>
    <r>
      <rPr>
        <sz val="11"/>
        <color theme="1"/>
        <rFont val="Aptos Narrow"/>
        <family val="2"/>
        <scheme val="minor"/>
      </rPr>
      <t>(blended; stabilized)</t>
    </r>
  </si>
  <si>
    <r>
      <t xml:space="preserve">Retail Rent </t>
    </r>
    <r>
      <rPr>
        <sz val="11"/>
        <color theme="1"/>
        <rFont val="Aptos Narrow"/>
        <family val="2"/>
        <scheme val="minor"/>
      </rPr>
      <t>(blended; stabilized)</t>
    </r>
  </si>
  <si>
    <r>
      <t xml:space="preserve">Resi Market Rent </t>
    </r>
    <r>
      <rPr>
        <sz val="11"/>
        <color theme="1"/>
        <rFont val="Aptos Narrow"/>
        <family val="2"/>
        <scheme val="minor"/>
      </rPr>
      <t>(blended; stabilized)</t>
    </r>
  </si>
  <si>
    <t>Total $</t>
  </si>
  <si>
    <t>Height of Building (in feet)</t>
  </si>
  <si>
    <t>Height of Building (in stories)</t>
  </si>
  <si>
    <t>Other Selection Criteria</t>
  </si>
  <si>
    <t>Minimum 25%</t>
  </si>
  <si>
    <t>M/WBE Participation</t>
  </si>
  <si>
    <t>Total Unit Count</t>
  </si>
  <si>
    <t xml:space="preserve">Financing </t>
  </si>
  <si>
    <t>If floating, provide projected avg value over life of loan</t>
  </si>
  <si>
    <t>Permanant Sources</t>
  </si>
  <si>
    <t>FAR</t>
  </si>
  <si>
    <t>Please add note describing costs</t>
  </si>
  <si>
    <r>
      <t xml:space="preserve">Parking Rent </t>
    </r>
    <r>
      <rPr>
        <sz val="11"/>
        <color theme="1"/>
        <rFont val="Aptos Narrow"/>
        <family val="2"/>
        <scheme val="minor"/>
      </rPr>
      <t>(blended; stabilized)</t>
    </r>
  </si>
  <si>
    <t>Per Space</t>
  </si>
  <si>
    <t>Community Facility EGI</t>
  </si>
  <si>
    <t>Parking EGI</t>
  </si>
  <si>
    <t>Community Facility OpEx</t>
  </si>
  <si>
    <t>Parking OpEx</t>
  </si>
  <si>
    <t>Lead Developer</t>
  </si>
  <si>
    <t>Co-Developer(s)</t>
  </si>
  <si>
    <t>Emerging Developer(s)</t>
  </si>
  <si>
    <t>Project Name</t>
  </si>
  <si>
    <t>Community-Based Organization(s)</t>
  </si>
  <si>
    <t>Retail Tenants</t>
  </si>
  <si>
    <t>Architect</t>
  </si>
  <si>
    <t>General Contractor</t>
  </si>
  <si>
    <t>Operator</t>
  </si>
  <si>
    <t>Lender(s)</t>
  </si>
  <si>
    <t>Legal Counsel</t>
  </si>
  <si>
    <t>Other Consultants</t>
  </si>
  <si>
    <t>Primary Contact</t>
  </si>
  <si>
    <t>If applicable</t>
  </si>
  <si>
    <t>Name, Title, Email, Phone</t>
  </si>
  <si>
    <t>Takeout Date</t>
  </si>
  <si>
    <t>Stabilization Date</t>
  </si>
  <si>
    <t>Construction Jobs</t>
  </si>
  <si>
    <t>Permanent Jobs</t>
  </si>
  <si>
    <t>Estimated</t>
  </si>
  <si>
    <t>Please add note describing source</t>
  </si>
  <si>
    <t>Purchase Price to EDC</t>
  </si>
  <si>
    <t>NPV of levered cash flows</t>
  </si>
  <si>
    <t>100% of AMI</t>
  </si>
  <si>
    <t>Taxes</t>
  </si>
  <si>
    <t>Discount Rate</t>
  </si>
  <si>
    <t>RE Tax Growth Rate</t>
  </si>
  <si>
    <t>NPV of Total Abatement Value</t>
  </si>
  <si>
    <t>Used to calculate NPV of Total Abatement Value</t>
  </si>
  <si>
    <t>Projected YoY growth in RE Taxes after construction completion</t>
  </si>
  <si>
    <t>Amount in first year after construction completion</t>
  </si>
  <si>
    <t>Floors of Parking</t>
  </si>
  <si>
    <t>Cellar, two floors below grade, etc.</t>
  </si>
  <si>
    <t>Valet, self-park, etc.</t>
  </si>
  <si>
    <t>All Units</t>
  </si>
  <si>
    <t>% of Total Development Costs</t>
  </si>
  <si>
    <t>Used to calculate NPV of levered cash flows &amp; NPV of Ground Rent</t>
  </si>
  <si>
    <t>Ground Rent Commencement Date</t>
  </si>
  <si>
    <t>NPV of Total Ground to EDC</t>
  </si>
  <si>
    <t>Parking Management Structure</t>
  </si>
  <si>
    <t>Mezzanine Loan</t>
  </si>
  <si>
    <t>Preferred Equity</t>
  </si>
  <si>
    <r>
      <t xml:space="preserve">This Excel sheet should be included as the first tab in the Respondent's Financial Analysis deliverable as a part of the RFP. In all instances applicable, values </t>
    </r>
    <r>
      <rPr>
        <b/>
        <u/>
        <sz val="11"/>
        <color theme="1"/>
        <rFont val="Aptos Narrow"/>
        <family val="2"/>
        <scheme val="minor"/>
      </rPr>
      <t>should not be hardcoded</t>
    </r>
    <r>
      <rPr>
        <i/>
        <sz val="11"/>
        <color theme="1"/>
        <rFont val="Aptos Narrow"/>
        <family val="2"/>
        <scheme val="minor"/>
      </rPr>
      <t xml:space="preserve">, but rather </t>
    </r>
    <r>
      <rPr>
        <b/>
        <i/>
        <u/>
        <sz val="11"/>
        <color theme="1"/>
        <rFont val="Aptos Narrow"/>
        <family val="2"/>
        <scheme val="minor"/>
      </rPr>
      <t>linked</t>
    </r>
    <r>
      <rPr>
        <i/>
        <sz val="11"/>
        <color theme="1"/>
        <rFont val="Aptos Narrow"/>
        <family val="2"/>
        <scheme val="minor"/>
      </rPr>
      <t xml:space="preserve"> to the appropriate values within the Financial Analysis.
The parking section at the top of this Excel sheet refers to the onsite parking that will be delivered to support successful leasing of the residential units. There is a section at the bottom of the sheet that refers to the development of the New Public Parking. Please fill out the sheet accordingly.</t>
    </r>
  </si>
  <si>
    <t>Commercial/Retail</t>
  </si>
  <si>
    <t>Commercial/Retail EGI</t>
  </si>
  <si>
    <t>Commercial/Retail OpEx</t>
  </si>
  <si>
    <t>Amount of first 12 months of Ground Rent; if applicable</t>
  </si>
  <si>
    <t>New Public Parking</t>
  </si>
  <si>
    <t>B. Development Budget</t>
  </si>
  <si>
    <t>$/Space</t>
  </si>
  <si>
    <t>B2. Residential</t>
  </si>
  <si>
    <t>Floor Area</t>
  </si>
  <si>
    <t>120% of AMI</t>
  </si>
  <si>
    <t>Respondents can add additional rows as necessary</t>
  </si>
  <si>
    <t>Total Floor Area</t>
  </si>
  <si>
    <t>B1. Residential</t>
  </si>
  <si>
    <t>Remediation / Site Prep</t>
  </si>
  <si>
    <t>Developer Fee (If Applicable)</t>
  </si>
  <si>
    <t>PRSF Basis</t>
  </si>
  <si>
    <t>Retail Lease Type</t>
  </si>
  <si>
    <t>i.e. NNN, MG, etc.</t>
  </si>
  <si>
    <t xml:space="preserve">Community Facility Lease Type </t>
  </si>
  <si>
    <t>Year 1 Full RE Taxes</t>
  </si>
  <si>
    <t xml:space="preserve">Year 1 Payable PILOT to EDC </t>
  </si>
  <si>
    <t>Coney West Parcel A RFP - Project Summary Form (160 Space Scenario)</t>
  </si>
  <si>
    <t>Coney West Parcel A RFP - Project Summary Form (400 Space Scenario)</t>
  </si>
  <si>
    <t>City Capital (If Applicable)</t>
  </si>
  <si>
    <t>Should equal 160</t>
  </si>
  <si>
    <t>C. Sources</t>
  </si>
  <si>
    <t>Debt</t>
  </si>
  <si>
    <t>Equity</t>
  </si>
  <si>
    <t xml:space="preserve">Please add note describing </t>
  </si>
  <si>
    <t>Please add note describing</t>
  </si>
  <si>
    <t>Should equal 400 (as design allows)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</si>
</sst>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 &quot;years&quot;"/>
    <numFmt numFmtId="165" formatCode="_(* #,##0_);_(* \(#,##0\);_(* &quot;-&quot;??_);_(@_)"/>
    <numFmt numFmtId="166" formatCode="00\ &quot;Years&quot;"/>
    <numFmt numFmtId="167" formatCode="0.00&quot;X&quot;"/>
    <numFmt numFmtId="168" formatCode="#\ &quot;months&quot;"/>
    <numFmt numFmtId="169" formatCode="#\ &quot;FAR&quot;"/>
  </numFmts>
  <fonts count="23"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color rgb="FF0070C0"/>
      <name val="Aptos Narrow"/>
      <family val="2"/>
      <scheme val="minor"/>
    </font>
    <font>
      <i/>
      <sz val="11"/>
      <color theme="1"/>
      <name val="Aptos Narrow"/>
      <family val="2"/>
      <scheme val="minor"/>
    </font>
    <font>
      <i/>
      <sz val="11"/>
      <color theme="0"/>
      <name val="Aptos Narrow"/>
      <family val="2"/>
      <scheme val="minor"/>
    </font>
    <font>
      <i/>
      <sz val="10"/>
      <color theme="1"/>
      <name val="Aptos Narrow"/>
      <family val="2"/>
      <scheme val="minor"/>
    </font>
    <font>
      <i/>
      <sz val="12"/>
      <color theme="1"/>
      <name val="Aptos Narrow"/>
      <family val="2"/>
      <scheme val="minor"/>
    </font>
    <font>
      <b/>
      <sz val="12"/>
      <color theme="1"/>
      <name val="Aptos Narrow"/>
      <family val="2"/>
      <scheme val="minor"/>
    </font>
    <font>
      <sz val="11"/>
      <color theme="1"/>
      <name val="Aptos Narrow"/>
      <family val="2"/>
      <scheme val="minor"/>
    </font>
    <font>
      <i/>
      <sz val="9"/>
      <color theme="1"/>
      <name val="Aptos Narrow"/>
      <family val="2"/>
      <scheme val="minor"/>
    </font>
    <font>
      <sz val="11"/>
      <color theme="0" tint="-0.499984740745262"/>
      <name val="Aptos Narrow"/>
      <family val="2"/>
      <scheme val="minor"/>
    </font>
    <font>
      <i/>
      <sz val="11"/>
      <name val="Aptos Narrow"/>
      <family val="2"/>
      <scheme val="minor"/>
    </font>
    <font>
      <sz val="11"/>
      <name val="Aptos Narrow"/>
      <family val="2"/>
      <scheme val="minor"/>
    </font>
    <font>
      <b/>
      <i/>
      <u/>
      <sz val="11"/>
      <name val="Aptos Narrow"/>
      <family val="2"/>
      <scheme val="minor"/>
    </font>
    <font>
      <b/>
      <sz val="11"/>
      <color rgb="FF0070C0"/>
      <name val="Aptos Narrow"/>
      <family val="2"/>
      <scheme val="minor"/>
    </font>
    <font>
      <b/>
      <u/>
      <sz val="11"/>
      <color theme="1"/>
      <name val="Aptos Narrow"/>
      <family val="2"/>
      <scheme val="minor"/>
    </font>
    <font>
      <sz val="11"/>
      <color rgb="FFFF0000"/>
      <name val="Aptos Narrow"/>
      <family val="2"/>
      <scheme val="minor"/>
    </font>
    <font>
      <sz val="11"/>
      <color rgb="FF00B050"/>
      <name val="Aptos Narrow"/>
      <family val="2"/>
      <scheme val="minor"/>
    </font>
    <font>
      <b/>
      <sz val="11"/>
      <color rgb="FF00B050"/>
      <name val="Aptos Narrow"/>
      <family val="2"/>
      <scheme val="minor"/>
    </font>
    <font>
      <b/>
      <sz val="11"/>
      <name val="Aptos Narrow"/>
      <family val="2"/>
      <scheme val="minor"/>
    </font>
    <font>
      <b/>
      <i/>
      <u/>
      <sz val="11"/>
      <color theme="1"/>
      <name val="Aptos Narrow"/>
      <family val="2"/>
      <scheme val="minor"/>
    </font>
  </fonts>
  <fills count="5">
    <fill>
      <patternFill patternType="none"/>
    </fill>
    <fill>
      <patternFill patternType="gray125"/>
    </fill>
    <fill>
      <patternFill patternType="solid">
        <fgColor rgb="FF0070C0"/>
        <bgColor indexed="64"/>
      </patternFill>
    </fill>
    <fill>
      <patternFill patternType="solid">
        <fgColor theme="2"/>
        <bgColor indexed="64"/>
      </patternFill>
    </fill>
    <fill>
      <patternFill patternType="solid">
        <fgColor theme="3" tint="0.74999237037263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111">
    <xf numFmtId="0" fontId="0" fillId="0" borderId="0" xfId="0"/>
    <xf numFmtId="0" fontId="2" fillId="0" borderId="0" xfId="0" applyFont="1"/>
    <xf numFmtId="0" fontId="4" fillId="0" borderId="0" xfId="0" applyFont="1"/>
    <xf numFmtId="0" fontId="5" fillId="0" borderId="0" xfId="0" applyFont="1"/>
    <xf numFmtId="0" fontId="1" fillId="2" borderId="1" xfId="0" applyFont="1" applyFill="1" applyBorder="1"/>
    <xf numFmtId="0" fontId="0" fillId="0" borderId="1" xfId="0" applyBorder="1" applyAlignment="1">
      <alignment horizontal="left" indent="1"/>
    </xf>
    <xf numFmtId="0" fontId="0" fillId="0" borderId="1" xfId="0" applyBorder="1"/>
    <xf numFmtId="0" fontId="3" fillId="2" borderId="1" xfId="0" applyFont="1" applyFill="1" applyBorder="1" applyAlignment="1">
      <alignment horizontal="center" wrapText="1"/>
    </xf>
    <xf numFmtId="0" fontId="1" fillId="2" borderId="1" xfId="0" applyFont="1" applyFill="1" applyBorder="1" applyAlignment="1">
      <alignment horizontal="center"/>
    </xf>
    <xf numFmtId="0" fontId="1" fillId="2" borderId="1" xfId="0" applyFont="1" applyFill="1" applyBorder="1" applyAlignment="1">
      <alignment horizontal="left"/>
    </xf>
    <xf numFmtId="0" fontId="0" fillId="2" borderId="1" xfId="0" applyFill="1" applyBorder="1"/>
    <xf numFmtId="0" fontId="3" fillId="2" borderId="1" xfId="0" applyFont="1" applyFill="1" applyBorder="1"/>
    <xf numFmtId="0" fontId="2" fillId="0" borderId="2" xfId="0" applyFont="1" applyBorder="1"/>
    <xf numFmtId="0" fontId="0" fillId="0" borderId="2" xfId="0" applyBorder="1"/>
    <xf numFmtId="0" fontId="7" fillId="0" borderId="0" xfId="0" applyFont="1"/>
    <xf numFmtId="164" fontId="4" fillId="0" borderId="0" xfId="0" applyNumberFormat="1" applyFont="1"/>
    <xf numFmtId="44" fontId="4" fillId="0" borderId="0" xfId="0" applyNumberFormat="1" applyFont="1"/>
    <xf numFmtId="0" fontId="8" fillId="0" borderId="0" xfId="0" applyFont="1"/>
    <xf numFmtId="0" fontId="9" fillId="0" borderId="2" xfId="0" applyFont="1" applyBorder="1"/>
    <xf numFmtId="0" fontId="1" fillId="2" borderId="1" xfId="0" applyFont="1" applyFill="1" applyBorder="1" applyAlignment="1">
      <alignment horizontal="center" wrapText="1"/>
    </xf>
    <xf numFmtId="165" fontId="4" fillId="3" borderId="1" xfId="1" applyNumberFormat="1" applyFont="1" applyFill="1" applyBorder="1" applyAlignment="1">
      <alignment horizontal="center"/>
    </xf>
    <xf numFmtId="0" fontId="0" fillId="3" borderId="1" xfId="0" applyFill="1" applyBorder="1"/>
    <xf numFmtId="0" fontId="11" fillId="0" borderId="0" xfId="0" applyFont="1"/>
    <xf numFmtId="0" fontId="4" fillId="3" borderId="1" xfId="0" applyFont="1" applyFill="1" applyBorder="1" applyAlignment="1">
      <alignment horizontal="right"/>
    </xf>
    <xf numFmtId="0" fontId="2" fillId="0" borderId="2" xfId="0" applyFont="1" applyBorder="1" applyAlignment="1">
      <alignment horizontal="left"/>
    </xf>
    <xf numFmtId="166" fontId="4" fillId="3" borderId="1" xfId="0" applyNumberFormat="1" applyFont="1" applyFill="1" applyBorder="1"/>
    <xf numFmtId="44" fontId="4" fillId="3" borderId="1" xfId="0" applyNumberFormat="1" applyFont="1" applyFill="1" applyBorder="1"/>
    <xf numFmtId="0" fontId="1" fillId="2" borderId="3" xfId="0" applyFont="1" applyFill="1" applyBorder="1" applyAlignment="1">
      <alignment horizontal="left"/>
    </xf>
    <xf numFmtId="0" fontId="1" fillId="0" borderId="0" xfId="0" applyFont="1" applyAlignment="1">
      <alignment horizontal="center"/>
    </xf>
    <xf numFmtId="0" fontId="2" fillId="0" borderId="4" xfId="0" applyFont="1" applyBorder="1"/>
    <xf numFmtId="0" fontId="0" fillId="0" borderId="4" xfId="0" applyBorder="1"/>
    <xf numFmtId="0" fontId="9" fillId="0" borderId="0" xfId="0" applyFont="1"/>
    <xf numFmtId="0" fontId="12" fillId="0" borderId="1" xfId="0" applyFont="1" applyBorder="1" applyAlignment="1">
      <alignment horizontal="center"/>
    </xf>
    <xf numFmtId="0" fontId="13" fillId="4" borderId="1" xfId="0" applyFont="1" applyFill="1" applyBorder="1" applyAlignment="1">
      <alignment horizontal="left"/>
    </xf>
    <xf numFmtId="0" fontId="14" fillId="4" borderId="1" xfId="0" applyFont="1" applyFill="1" applyBorder="1" applyAlignment="1">
      <alignment horizontal="center" wrapText="1"/>
    </xf>
    <xf numFmtId="0" fontId="0" fillId="0" borderId="0" xfId="0" applyAlignment="1">
      <alignment horizontal="left" indent="1"/>
    </xf>
    <xf numFmtId="165" fontId="4" fillId="0" borderId="0" xfId="1" applyNumberFormat="1" applyFont="1" applyFill="1" applyBorder="1" applyAlignment="1">
      <alignment horizontal="center"/>
    </xf>
    <xf numFmtId="0" fontId="12" fillId="0" borderId="0" xfId="0" applyFont="1" applyAlignment="1">
      <alignment horizontal="center"/>
    </xf>
    <xf numFmtId="0" fontId="1" fillId="2" borderId="1" xfId="0" applyFont="1" applyFill="1" applyBorder="1" applyAlignment="1">
      <alignment horizontal="center" vertical="center"/>
    </xf>
    <xf numFmtId="0" fontId="0" fillId="4" borderId="1" xfId="0" applyFill="1" applyBorder="1" applyAlignment="1">
      <alignment horizontal="left" indent="1"/>
    </xf>
    <xf numFmtId="0" fontId="0" fillId="4" borderId="1" xfId="0" applyFill="1" applyBorder="1"/>
    <xf numFmtId="0" fontId="11" fillId="0" borderId="1" xfId="0" applyFont="1" applyBorder="1" applyAlignment="1">
      <alignment horizontal="center"/>
    </xf>
    <xf numFmtId="44" fontId="2" fillId="4" borderId="1" xfId="0" applyNumberFormat="1" applyFont="1" applyFill="1" applyBorder="1"/>
    <xf numFmtId="9" fontId="4" fillId="3" borderId="1" xfId="2" applyFont="1" applyFill="1" applyBorder="1"/>
    <xf numFmtId="9" fontId="2" fillId="4" borderId="1" xfId="2" applyFont="1" applyFill="1" applyBorder="1"/>
    <xf numFmtId="9" fontId="4" fillId="3" borderId="1" xfId="2" applyFont="1" applyFill="1" applyBorder="1" applyAlignment="1">
      <alignment horizontal="right"/>
    </xf>
    <xf numFmtId="0" fontId="2" fillId="0" borderId="1" xfId="0" applyFont="1" applyBorder="1" applyAlignment="1">
      <alignment horizontal="left" indent="1"/>
    </xf>
    <xf numFmtId="44" fontId="16" fillId="3" borderId="1" xfId="0" applyNumberFormat="1" applyFont="1" applyFill="1" applyBorder="1"/>
    <xf numFmtId="0" fontId="1" fillId="0" borderId="0" xfId="0" applyFont="1"/>
    <xf numFmtId="0" fontId="1" fillId="0" borderId="0" xfId="0" applyFont="1" applyAlignment="1">
      <alignment horizontal="center" vertical="center"/>
    </xf>
    <xf numFmtId="0" fontId="11" fillId="0" borderId="0" xfId="0" applyFont="1" applyAlignment="1">
      <alignment horizontal="center"/>
    </xf>
    <xf numFmtId="44" fontId="2" fillId="0" borderId="0" xfId="0" applyNumberFormat="1" applyFont="1"/>
    <xf numFmtId="0" fontId="2" fillId="0" borderId="0" xfId="0" applyFont="1" applyAlignment="1">
      <alignment horizontal="left"/>
    </xf>
    <xf numFmtId="0" fontId="1" fillId="0" borderId="0" xfId="0" applyFont="1" applyAlignment="1">
      <alignment horizontal="center" wrapText="1"/>
    </xf>
    <xf numFmtId="167" fontId="4" fillId="3" borderId="1" xfId="0" applyNumberFormat="1" applyFont="1" applyFill="1" applyBorder="1"/>
    <xf numFmtId="0" fontId="5" fillId="0" borderId="0" xfId="0" applyFont="1" applyAlignment="1">
      <alignment horizontal="left"/>
    </xf>
    <xf numFmtId="0" fontId="2" fillId="3" borderId="1" xfId="0" applyFont="1" applyFill="1" applyBorder="1"/>
    <xf numFmtId="0" fontId="2" fillId="0" borderId="1" xfId="0" applyFont="1" applyBorder="1"/>
    <xf numFmtId="0" fontId="3" fillId="0" borderId="0" xfId="0" applyFont="1" applyAlignment="1">
      <alignment horizontal="center" wrapText="1"/>
    </xf>
    <xf numFmtId="165" fontId="4" fillId="0" borderId="0" xfId="1" applyNumberFormat="1" applyFont="1" applyAlignment="1">
      <alignment horizontal="center"/>
    </xf>
    <xf numFmtId="0" fontId="1" fillId="2" borderId="1" xfId="0" applyFont="1" applyFill="1" applyBorder="1" applyAlignment="1">
      <alignment horizontal="right"/>
    </xf>
    <xf numFmtId="0" fontId="0" fillId="0" borderId="8" xfId="0" applyBorder="1" applyAlignment="1">
      <alignment horizontal="left" indent="1"/>
    </xf>
    <xf numFmtId="0" fontId="1" fillId="2" borderId="8" xfId="0" applyFont="1" applyFill="1" applyBorder="1" applyAlignment="1">
      <alignment horizontal="left"/>
    </xf>
    <xf numFmtId="0" fontId="1" fillId="2" borderId="1" xfId="0" applyFont="1" applyFill="1" applyBorder="1" applyAlignment="1">
      <alignment horizontal="right" vertical="center"/>
    </xf>
    <xf numFmtId="9" fontId="4" fillId="0" borderId="0" xfId="2" applyFont="1" applyFill="1" applyBorder="1"/>
    <xf numFmtId="9" fontId="2" fillId="0" borderId="0" xfId="2" applyFont="1" applyFill="1" applyBorder="1"/>
    <xf numFmtId="44" fontId="16" fillId="0" borderId="0" xfId="0" applyNumberFormat="1" applyFont="1"/>
    <xf numFmtId="0" fontId="2" fillId="0" borderId="8" xfId="0" applyFont="1" applyBorder="1" applyAlignment="1">
      <alignment horizontal="left" indent="1"/>
    </xf>
    <xf numFmtId="0" fontId="0" fillId="0" borderId="0" xfId="0" quotePrefix="1"/>
    <xf numFmtId="0" fontId="0" fillId="0" borderId="1" xfId="0" applyBorder="1" applyAlignment="1">
      <alignment horizontal="left" indent="3"/>
    </xf>
    <xf numFmtId="169" fontId="19" fillId="3" borderId="1" xfId="1" applyNumberFormat="1" applyFont="1" applyFill="1" applyBorder="1" applyAlignment="1">
      <alignment horizontal="center"/>
    </xf>
    <xf numFmtId="165" fontId="19" fillId="3" borderId="1" xfId="1" applyNumberFormat="1" applyFont="1" applyFill="1" applyBorder="1" applyAlignment="1">
      <alignment horizontal="center"/>
    </xf>
    <xf numFmtId="165" fontId="20" fillId="3" borderId="1" xfId="1" applyNumberFormat="1" applyFont="1" applyFill="1" applyBorder="1" applyAlignment="1">
      <alignment horizontal="center"/>
    </xf>
    <xf numFmtId="0" fontId="19" fillId="0" borderId="0" xfId="0" applyFont="1"/>
    <xf numFmtId="0" fontId="20" fillId="0" borderId="4" xfId="0" applyFont="1" applyBorder="1"/>
    <xf numFmtId="0" fontId="14" fillId="3" borderId="1" xfId="2" applyNumberFormat="1" applyFont="1" applyFill="1" applyBorder="1" applyAlignment="1">
      <alignment horizontal="center"/>
    </xf>
    <xf numFmtId="165" fontId="21" fillId="3" borderId="1" xfId="1" applyNumberFormat="1" applyFont="1" applyFill="1" applyBorder="1" applyAlignment="1">
      <alignment horizontal="center"/>
    </xf>
    <xf numFmtId="44" fontId="19" fillId="3" borderId="1" xfId="0" applyNumberFormat="1" applyFont="1" applyFill="1" applyBorder="1"/>
    <xf numFmtId="9" fontId="19" fillId="3" borderId="1" xfId="2" applyFont="1" applyFill="1" applyBorder="1"/>
    <xf numFmtId="44" fontId="19" fillId="0" borderId="0" xfId="0" applyNumberFormat="1" applyFont="1"/>
    <xf numFmtId="44" fontId="20" fillId="0" borderId="0" xfId="0" applyNumberFormat="1" applyFont="1"/>
    <xf numFmtId="44" fontId="20" fillId="3" borderId="1" xfId="0" applyNumberFormat="1" applyFont="1" applyFill="1" applyBorder="1"/>
    <xf numFmtId="9" fontId="14" fillId="3" borderId="1" xfId="2" applyFont="1" applyFill="1" applyBorder="1"/>
    <xf numFmtId="168" fontId="19" fillId="3" borderId="1" xfId="0" applyNumberFormat="1" applyFont="1" applyFill="1" applyBorder="1" applyAlignment="1">
      <alignment horizontal="right"/>
    </xf>
    <xf numFmtId="0" fontId="19" fillId="3" borderId="1" xfId="0" applyFont="1" applyFill="1" applyBorder="1" applyAlignment="1">
      <alignment horizontal="right"/>
    </xf>
    <xf numFmtId="44" fontId="19" fillId="3" borderId="9" xfId="0" applyNumberFormat="1" applyFont="1" applyFill="1" applyBorder="1"/>
    <xf numFmtId="44" fontId="20" fillId="3" borderId="9" xfId="0" applyNumberFormat="1" applyFont="1" applyFill="1" applyBorder="1"/>
    <xf numFmtId="9" fontId="19" fillId="3" borderId="1" xfId="2" applyFont="1" applyFill="1" applyBorder="1" applyAlignment="1">
      <alignment horizontal="right"/>
    </xf>
    <xf numFmtId="9" fontId="21" fillId="3" borderId="9" xfId="2" applyFont="1" applyFill="1" applyBorder="1"/>
    <xf numFmtId="9" fontId="14" fillId="3" borderId="9" xfId="2" applyFont="1" applyFill="1" applyBorder="1"/>
    <xf numFmtId="0" fontId="21" fillId="0" borderId="0" xfId="0" applyFont="1" applyAlignment="1">
      <alignment horizontal="center" vertical="center"/>
    </xf>
    <xf numFmtId="44" fontId="14" fillId="0" borderId="0" xfId="0" applyNumberFormat="1" applyFont="1"/>
    <xf numFmtId="0" fontId="14" fillId="0" borderId="1" xfId="0" applyFont="1" applyBorder="1" applyAlignment="1">
      <alignment horizontal="left" vertical="center" indent="1"/>
    </xf>
    <xf numFmtId="44" fontId="21" fillId="3" borderId="9" xfId="0" applyNumberFormat="1" applyFont="1" applyFill="1" applyBorder="1"/>
    <xf numFmtId="0" fontId="14" fillId="3" borderId="1" xfId="0" applyFont="1" applyFill="1" applyBorder="1"/>
    <xf numFmtId="14" fontId="19" fillId="3" borderId="1" xfId="2" applyNumberFormat="1" applyFont="1" applyFill="1" applyBorder="1" applyAlignment="1">
      <alignment horizontal="right"/>
    </xf>
    <xf numFmtId="14" fontId="19" fillId="3" borderId="1" xfId="0" applyNumberFormat="1" applyFont="1" applyFill="1" applyBorder="1"/>
    <xf numFmtId="165" fontId="4" fillId="3" borderId="1" xfId="1" applyNumberFormat="1" applyFont="1" applyFill="1" applyBorder="1"/>
    <xf numFmtId="167" fontId="19" fillId="3" borderId="1" xfId="0" applyNumberFormat="1" applyFont="1" applyFill="1" applyBorder="1"/>
    <xf numFmtId="165" fontId="2" fillId="3" borderId="1" xfId="0" applyNumberFormat="1" applyFont="1" applyFill="1" applyBorder="1" applyAlignment="1">
      <alignment horizontal="center"/>
    </xf>
    <xf numFmtId="9" fontId="14" fillId="0" borderId="0" xfId="2" applyFont="1" applyFill="1" applyBorder="1"/>
    <xf numFmtId="0" fontId="21" fillId="3" borderId="1" xfId="2" applyNumberFormat="1" applyFont="1" applyFill="1" applyBorder="1" applyAlignment="1">
      <alignment horizontal="center"/>
    </xf>
    <xf numFmtId="0" fontId="18" fillId="0" borderId="0" xfId="0" applyFont="1"/>
    <xf numFmtId="0" fontId="2" fillId="0" borderId="0" xfId="0" applyFont="1" applyAlignment="1">
      <alignment horizontal="left" indent="1"/>
    </xf>
    <xf numFmtId="0" fontId="1" fillId="0" borderId="0" xfId="0" applyFont="1" applyAlignment="1">
      <alignment horizontal="right"/>
    </xf>
    <xf numFmtId="165" fontId="19" fillId="0" borderId="0" xfId="1" applyNumberFormat="1" applyFont="1" applyFill="1" applyBorder="1" applyAlignment="1">
      <alignment horizontal="center"/>
    </xf>
    <xf numFmtId="0" fontId="20" fillId="0" borderId="0" xfId="0" applyFont="1"/>
    <xf numFmtId="0" fontId="4" fillId="3" borderId="1" xfId="0" applyFont="1" applyFill="1" applyBorder="1"/>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D99EF-09E3-4105-94F6-D3D9AC291664}">
  <dimension ref="B2:Q30"/>
  <sheetViews>
    <sheetView showGridLines="0" workbookViewId="0">
      <selection activeCell="P17" sqref="P17"/>
    </sheetView>
  </sheetViews>
  <sheetFormatPr defaultRowHeight="14.5" x14ac:dyDescent="0.35"/>
  <cols>
    <col min="1" max="1" width="5.54296875" customWidth="1"/>
    <col min="2" max="2" width="19.81640625" customWidth="1"/>
    <col min="3" max="3" width="5.54296875" customWidth="1"/>
    <col min="4" max="4" width="14" customWidth="1"/>
    <col min="5" max="5" width="25.54296875" customWidth="1"/>
    <col min="6" max="6" width="32.453125" bestFit="1" customWidth="1"/>
    <col min="7" max="7" width="11.7265625" customWidth="1"/>
    <col min="8" max="8" width="13.453125" customWidth="1"/>
    <col min="11" max="11" width="6" customWidth="1"/>
    <col min="12" max="12" width="25.54296875" bestFit="1" customWidth="1"/>
    <col min="13" max="13" width="13.7265625" bestFit="1" customWidth="1"/>
    <col min="17" max="17" width="9.1796875" customWidth="1"/>
  </cols>
  <sheetData>
    <row r="2" spans="2:17" ht="16" x14ac:dyDescent="0.4">
      <c r="B2" s="18" t="s">
        <v>0</v>
      </c>
      <c r="C2" s="13"/>
      <c r="D2" s="13"/>
      <c r="E2" s="13"/>
      <c r="F2" s="13"/>
      <c r="G2" s="13"/>
      <c r="H2" s="13"/>
      <c r="I2" s="13"/>
      <c r="J2" s="13"/>
      <c r="K2" s="13"/>
      <c r="L2" s="13"/>
      <c r="M2" s="13"/>
    </row>
    <row r="3" spans="2:17" ht="16" x14ac:dyDescent="0.4">
      <c r="B3" s="17" t="s">
        <v>1</v>
      </c>
    </row>
    <row r="4" spans="2:17" ht="16" x14ac:dyDescent="0.4">
      <c r="B4" s="17"/>
    </row>
    <row r="6" spans="2:17" x14ac:dyDescent="0.35">
      <c r="B6" s="12" t="s">
        <v>2</v>
      </c>
      <c r="C6" s="13"/>
      <c r="D6" s="13"/>
      <c r="F6" s="12" t="s">
        <v>3</v>
      </c>
      <c r="G6" s="13"/>
      <c r="H6" s="13"/>
      <c r="K6" s="12" t="s">
        <v>4</v>
      </c>
      <c r="L6" s="13"/>
      <c r="M6" s="13"/>
    </row>
    <row r="7" spans="2:17" x14ac:dyDescent="0.35">
      <c r="F7" s="3" t="s">
        <v>5</v>
      </c>
      <c r="Q7" t="s">
        <v>6</v>
      </c>
    </row>
    <row r="8" spans="2:17" x14ac:dyDescent="0.35">
      <c r="B8" s="1" t="s">
        <v>7</v>
      </c>
      <c r="D8" s="2" t="s">
        <v>8</v>
      </c>
      <c r="Q8" t="s">
        <v>9</v>
      </c>
    </row>
    <row r="9" spans="2:17" ht="58" x14ac:dyDescent="0.35">
      <c r="F9" s="4" t="s">
        <v>10</v>
      </c>
      <c r="G9" s="8" t="s">
        <v>11</v>
      </c>
      <c r="K9" s="4"/>
      <c r="L9" s="4" t="s">
        <v>12</v>
      </c>
      <c r="M9" s="19" t="s">
        <v>13</v>
      </c>
      <c r="Q9" t="s">
        <v>14</v>
      </c>
    </row>
    <row r="10" spans="2:17" x14ac:dyDescent="0.35">
      <c r="B10" s="1" t="s">
        <v>15</v>
      </c>
      <c r="D10" s="2" t="s">
        <v>14</v>
      </c>
      <c r="F10" s="5" t="s">
        <v>16</v>
      </c>
      <c r="G10" s="6"/>
      <c r="K10" s="6" t="s">
        <v>17</v>
      </c>
      <c r="L10" s="6" t="s">
        <v>18</v>
      </c>
      <c r="M10" s="6"/>
    </row>
    <row r="11" spans="2:17" x14ac:dyDescent="0.35">
      <c r="F11" s="5" t="s">
        <v>19</v>
      </c>
      <c r="G11" s="6"/>
      <c r="K11" s="6" t="s">
        <v>20</v>
      </c>
      <c r="L11" s="6" t="s">
        <v>21</v>
      </c>
      <c r="M11" s="6"/>
    </row>
    <row r="12" spans="2:17" x14ac:dyDescent="0.35">
      <c r="F12" s="5" t="s">
        <v>22</v>
      </c>
      <c r="G12" s="6"/>
      <c r="K12" s="6" t="s">
        <v>23</v>
      </c>
      <c r="L12" s="6" t="s">
        <v>24</v>
      </c>
      <c r="M12" s="6"/>
    </row>
    <row r="13" spans="2:17" x14ac:dyDescent="0.35">
      <c r="F13" s="5" t="s">
        <v>25</v>
      </c>
      <c r="G13" s="6"/>
    </row>
    <row r="14" spans="2:17" ht="29" x14ac:dyDescent="0.35">
      <c r="F14" s="9" t="s">
        <v>26</v>
      </c>
      <c r="G14" s="7" t="s">
        <v>27</v>
      </c>
      <c r="H14" s="7" t="s">
        <v>28</v>
      </c>
    </row>
    <row r="15" spans="2:17" x14ac:dyDescent="0.35">
      <c r="B15" s="12" t="s">
        <v>29</v>
      </c>
      <c r="C15" s="13"/>
      <c r="D15" s="13"/>
      <c r="F15" s="5" t="s">
        <v>30</v>
      </c>
      <c r="G15" s="6"/>
      <c r="H15" s="6"/>
    </row>
    <row r="16" spans="2:17" x14ac:dyDescent="0.35">
      <c r="F16" s="5" t="s">
        <v>31</v>
      </c>
      <c r="G16" s="6"/>
      <c r="H16" s="6"/>
    </row>
    <row r="17" spans="2:8" x14ac:dyDescent="0.35">
      <c r="B17" s="1" t="s">
        <v>32</v>
      </c>
      <c r="D17" s="15">
        <v>99</v>
      </c>
      <c r="F17" s="5" t="s">
        <v>33</v>
      </c>
      <c r="G17" s="6"/>
      <c r="H17" s="6"/>
    </row>
    <row r="18" spans="2:8" x14ac:dyDescent="0.35">
      <c r="B18" s="14" t="s">
        <v>34</v>
      </c>
      <c r="F18" s="5" t="s">
        <v>35</v>
      </c>
      <c r="G18" s="6"/>
      <c r="H18" s="6"/>
    </row>
    <row r="19" spans="2:8" x14ac:dyDescent="0.35">
      <c r="F19" s="5" t="s">
        <v>36</v>
      </c>
      <c r="G19" s="6"/>
      <c r="H19" s="6"/>
    </row>
    <row r="20" spans="2:8" x14ac:dyDescent="0.35">
      <c r="B20" s="1" t="s">
        <v>37</v>
      </c>
      <c r="D20" s="16">
        <v>0</v>
      </c>
      <c r="F20" s="5" t="s">
        <v>38</v>
      </c>
      <c r="G20" s="6"/>
      <c r="H20" s="6"/>
    </row>
    <row r="21" spans="2:8" x14ac:dyDescent="0.35">
      <c r="F21" s="9" t="s">
        <v>39</v>
      </c>
      <c r="G21" s="11"/>
      <c r="H21" s="11"/>
    </row>
    <row r="22" spans="2:8" x14ac:dyDescent="0.35">
      <c r="F22" s="5" t="s">
        <v>40</v>
      </c>
      <c r="G22" s="6"/>
      <c r="H22" s="6"/>
    </row>
    <row r="23" spans="2:8" x14ac:dyDescent="0.35">
      <c r="F23" s="5" t="s">
        <v>41</v>
      </c>
      <c r="G23" s="6"/>
      <c r="H23" s="6"/>
    </row>
    <row r="24" spans="2:8" x14ac:dyDescent="0.35">
      <c r="F24" s="5" t="s">
        <v>42</v>
      </c>
      <c r="G24" s="6"/>
      <c r="H24" s="6"/>
    </row>
    <row r="25" spans="2:8" x14ac:dyDescent="0.35">
      <c r="F25" s="5" t="s">
        <v>43</v>
      </c>
      <c r="G25" s="6"/>
      <c r="H25" s="6"/>
    </row>
    <row r="26" spans="2:8" x14ac:dyDescent="0.35">
      <c r="F26" s="9" t="s">
        <v>44</v>
      </c>
      <c r="G26" s="10"/>
      <c r="H26" s="10"/>
    </row>
    <row r="27" spans="2:8" x14ac:dyDescent="0.35">
      <c r="F27" s="5" t="s">
        <v>40</v>
      </c>
      <c r="G27" s="6"/>
      <c r="H27" s="6"/>
    </row>
    <row r="28" spans="2:8" x14ac:dyDescent="0.35">
      <c r="F28" s="5" t="s">
        <v>41</v>
      </c>
      <c r="G28" s="6"/>
      <c r="H28" s="6"/>
    </row>
    <row r="29" spans="2:8" x14ac:dyDescent="0.35">
      <c r="F29" s="5" t="s">
        <v>42</v>
      </c>
      <c r="G29" s="6"/>
      <c r="H29" s="6"/>
    </row>
    <row r="30" spans="2:8" x14ac:dyDescent="0.35">
      <c r="F30" s="5" t="s">
        <v>43</v>
      </c>
      <c r="G30" s="6"/>
      <c r="H30" s="6"/>
    </row>
  </sheetData>
  <dataValidations count="1">
    <dataValidation type="list" allowBlank="1" showInputMessage="1" showErrorMessage="1" sqref="D10" xr:uid="{BF98C3E3-B24B-4543-B6AA-2ABEADE55198}">
      <formula1>$Q$7:$Q$9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8AC53-3383-4E5C-BC2A-50C659C9B799}">
  <dimension ref="B2:Q55"/>
  <sheetViews>
    <sheetView showGridLines="0" topLeftCell="A33" workbookViewId="0">
      <selection activeCell="B11" sqref="B11"/>
    </sheetView>
  </sheetViews>
  <sheetFormatPr defaultRowHeight="14.5" x14ac:dyDescent="0.35"/>
  <cols>
    <col min="1" max="1" width="6" customWidth="1"/>
    <col min="2" max="2" width="28.1796875" bestFit="1" customWidth="1"/>
    <col min="3" max="3" width="23.54296875" bestFit="1" customWidth="1"/>
    <col min="4" max="4" width="23.26953125" bestFit="1" customWidth="1"/>
    <col min="5" max="5" width="26.1796875" bestFit="1" customWidth="1"/>
    <col min="6" max="6" width="17.7265625" bestFit="1" customWidth="1"/>
    <col min="17" max="17" width="0" hidden="1" customWidth="1"/>
  </cols>
  <sheetData>
    <row r="2" spans="2:17" ht="16" x14ac:dyDescent="0.4">
      <c r="B2" s="18" t="s">
        <v>0</v>
      </c>
      <c r="C2" s="13"/>
      <c r="D2" s="13"/>
      <c r="E2" s="13"/>
      <c r="F2" s="13"/>
    </row>
    <row r="3" spans="2:17" ht="16.5" thickBot="1" x14ac:dyDescent="0.45">
      <c r="B3" s="31"/>
    </row>
    <row r="4" spans="2:17" ht="61.5" customHeight="1" thickBot="1" x14ac:dyDescent="0.4">
      <c r="B4" s="108" t="s">
        <v>45</v>
      </c>
      <c r="C4" s="109"/>
      <c r="D4" s="109"/>
      <c r="E4" s="109"/>
      <c r="F4" s="110"/>
      <c r="Q4" t="s">
        <v>6</v>
      </c>
    </row>
    <row r="5" spans="2:17" x14ac:dyDescent="0.35">
      <c r="Q5" t="s">
        <v>9</v>
      </c>
    </row>
    <row r="6" spans="2:17" x14ac:dyDescent="0.35">
      <c r="B6" s="12" t="s">
        <v>46</v>
      </c>
      <c r="C6" s="13"/>
    </row>
    <row r="8" spans="2:17" x14ac:dyDescent="0.35">
      <c r="B8" s="1" t="s">
        <v>7</v>
      </c>
      <c r="C8" s="23" t="s">
        <v>8</v>
      </c>
    </row>
    <row r="9" spans="2:17" x14ac:dyDescent="0.35">
      <c r="B9" s="1" t="s">
        <v>15</v>
      </c>
      <c r="C9" s="23"/>
    </row>
    <row r="11" spans="2:17" x14ac:dyDescent="0.35">
      <c r="B11" s="12" t="s">
        <v>47</v>
      </c>
      <c r="C11" s="12"/>
    </row>
    <row r="13" spans="2:17" x14ac:dyDescent="0.35">
      <c r="B13" s="1" t="s">
        <v>32</v>
      </c>
      <c r="C13" s="25">
        <v>99</v>
      </c>
      <c r="D13" s="22" t="s">
        <v>48</v>
      </c>
    </row>
    <row r="14" spans="2:17" x14ac:dyDescent="0.35">
      <c r="B14" s="1" t="s">
        <v>37</v>
      </c>
      <c r="C14" s="26">
        <v>0</v>
      </c>
      <c r="D14" s="22" t="s">
        <v>49</v>
      </c>
    </row>
    <row r="15" spans="2:17" x14ac:dyDescent="0.35">
      <c r="B15" s="1" t="s">
        <v>50</v>
      </c>
      <c r="C15" s="26">
        <v>0</v>
      </c>
      <c r="D15" s="22" t="s">
        <v>49</v>
      </c>
    </row>
    <row r="17" spans="2:6" x14ac:dyDescent="0.35">
      <c r="B17" s="12" t="s">
        <v>3</v>
      </c>
      <c r="C17" s="13"/>
      <c r="D17" s="13"/>
      <c r="E17" s="13"/>
      <c r="F17" s="13"/>
    </row>
    <row r="19" spans="2:6" x14ac:dyDescent="0.35">
      <c r="B19" s="4" t="s">
        <v>10</v>
      </c>
      <c r="C19" s="8" t="s">
        <v>51</v>
      </c>
      <c r="D19" s="8" t="s">
        <v>52</v>
      </c>
      <c r="E19" s="8" t="s">
        <v>53</v>
      </c>
      <c r="F19" s="8" t="s">
        <v>54</v>
      </c>
    </row>
    <row r="20" spans="2:6" x14ac:dyDescent="0.35">
      <c r="B20" s="5" t="s">
        <v>55</v>
      </c>
      <c r="C20" s="20">
        <v>0</v>
      </c>
      <c r="D20" s="20">
        <v>0</v>
      </c>
      <c r="E20" s="20">
        <v>0</v>
      </c>
      <c r="F20" s="32" t="s">
        <v>56</v>
      </c>
    </row>
    <row r="21" spans="2:6" x14ac:dyDescent="0.35">
      <c r="B21" s="5" t="s">
        <v>57</v>
      </c>
      <c r="C21" s="20">
        <v>0</v>
      </c>
      <c r="D21" s="20">
        <v>0</v>
      </c>
      <c r="E21" s="20">
        <v>0</v>
      </c>
      <c r="F21" s="32" t="s">
        <v>56</v>
      </c>
    </row>
    <row r="22" spans="2:6" x14ac:dyDescent="0.35">
      <c r="B22" s="5" t="s">
        <v>58</v>
      </c>
      <c r="C22" s="20">
        <v>0</v>
      </c>
      <c r="D22" s="20">
        <v>0</v>
      </c>
      <c r="E22" s="20">
        <v>0</v>
      </c>
      <c r="F22" s="32" t="s">
        <v>56</v>
      </c>
    </row>
    <row r="23" spans="2:6" x14ac:dyDescent="0.35">
      <c r="B23" s="5" t="s">
        <v>59</v>
      </c>
      <c r="C23" s="32" t="s">
        <v>56</v>
      </c>
      <c r="D23" s="32" t="s">
        <v>56</v>
      </c>
      <c r="E23" s="32" t="s">
        <v>56</v>
      </c>
      <c r="F23" s="20">
        <v>0</v>
      </c>
    </row>
    <row r="25" spans="2:6" x14ac:dyDescent="0.35">
      <c r="B25" s="9" t="s">
        <v>26</v>
      </c>
      <c r="C25" s="7" t="s">
        <v>27</v>
      </c>
      <c r="D25" s="7" t="s">
        <v>28</v>
      </c>
    </row>
    <row r="26" spans="2:6" x14ac:dyDescent="0.35">
      <c r="B26" s="33" t="s">
        <v>60</v>
      </c>
      <c r="C26" s="34"/>
      <c r="D26" s="34"/>
    </row>
    <row r="27" spans="2:6" x14ac:dyDescent="0.35">
      <c r="B27" s="5" t="s">
        <v>61</v>
      </c>
      <c r="C27" s="21"/>
      <c r="D27" s="6"/>
    </row>
    <row r="28" spans="2:6" x14ac:dyDescent="0.35">
      <c r="B28" s="5" t="s">
        <v>62</v>
      </c>
      <c r="C28" s="21"/>
      <c r="D28" s="6"/>
    </row>
    <row r="29" spans="2:6" x14ac:dyDescent="0.35">
      <c r="B29" s="5" t="s">
        <v>63</v>
      </c>
      <c r="C29" s="21"/>
      <c r="D29" s="6"/>
    </row>
    <row r="30" spans="2:6" x14ac:dyDescent="0.35">
      <c r="B30" s="5" t="s">
        <v>64</v>
      </c>
      <c r="C30" s="21"/>
      <c r="D30" s="6"/>
    </row>
    <row r="31" spans="2:6" x14ac:dyDescent="0.35">
      <c r="B31" s="5" t="s">
        <v>65</v>
      </c>
      <c r="C31" s="21"/>
      <c r="D31" s="6"/>
    </row>
    <row r="32" spans="2:6" x14ac:dyDescent="0.35">
      <c r="B32" s="5" t="s">
        <v>66</v>
      </c>
      <c r="C32" s="21"/>
      <c r="D32" s="6"/>
    </row>
    <row r="33" spans="2:5" x14ac:dyDescent="0.35">
      <c r="B33" s="5" t="s">
        <v>67</v>
      </c>
      <c r="C33" s="21"/>
      <c r="D33" s="6"/>
    </row>
    <row r="34" spans="2:5" x14ac:dyDescent="0.35">
      <c r="B34" s="9" t="s">
        <v>68</v>
      </c>
      <c r="C34" s="7"/>
      <c r="D34" s="7"/>
    </row>
    <row r="35" spans="2:5" x14ac:dyDescent="0.35">
      <c r="B35" s="5" t="s">
        <v>40</v>
      </c>
      <c r="C35" s="21"/>
      <c r="D35" s="6"/>
    </row>
    <row r="36" spans="2:5" x14ac:dyDescent="0.35">
      <c r="B36" s="5" t="s">
        <v>41</v>
      </c>
      <c r="C36" s="21"/>
      <c r="D36" s="6"/>
    </row>
    <row r="37" spans="2:5" x14ac:dyDescent="0.35">
      <c r="B37" s="5" t="s">
        <v>42</v>
      </c>
      <c r="C37" s="21"/>
      <c r="D37" s="6"/>
    </row>
    <row r="38" spans="2:5" x14ac:dyDescent="0.35">
      <c r="B38" s="5" t="s">
        <v>43</v>
      </c>
      <c r="C38" s="21"/>
      <c r="D38" s="6"/>
    </row>
    <row r="40" spans="2:5" x14ac:dyDescent="0.35">
      <c r="B40" s="27" t="s">
        <v>44</v>
      </c>
      <c r="C40" s="7" t="s">
        <v>27</v>
      </c>
      <c r="D40" s="7" t="s">
        <v>28</v>
      </c>
      <c r="E40" s="28"/>
    </row>
    <row r="41" spans="2:5" x14ac:dyDescent="0.35">
      <c r="B41" s="33" t="s">
        <v>69</v>
      </c>
      <c r="C41" s="34"/>
      <c r="D41" s="34"/>
      <c r="E41" s="28"/>
    </row>
    <row r="42" spans="2:5" x14ac:dyDescent="0.35">
      <c r="B42" s="5" t="s">
        <v>40</v>
      </c>
      <c r="C42" s="21"/>
      <c r="D42" s="6"/>
    </row>
    <row r="43" spans="2:5" x14ac:dyDescent="0.35">
      <c r="B43" s="5" t="s">
        <v>41</v>
      </c>
      <c r="C43" s="21"/>
      <c r="D43" s="6"/>
    </row>
    <row r="44" spans="2:5" x14ac:dyDescent="0.35">
      <c r="B44" s="5" t="s">
        <v>42</v>
      </c>
      <c r="C44" s="21"/>
      <c r="D44" s="6"/>
    </row>
    <row r="45" spans="2:5" x14ac:dyDescent="0.35">
      <c r="B45" s="5" t="s">
        <v>43</v>
      </c>
      <c r="C45" s="21"/>
      <c r="D45" s="6"/>
    </row>
    <row r="47" spans="2:5" x14ac:dyDescent="0.35">
      <c r="B47" s="24" t="s">
        <v>4</v>
      </c>
      <c r="C47" s="13"/>
    </row>
    <row r="49" spans="2:4" ht="29" x14ac:dyDescent="0.35">
      <c r="B49" s="4" t="s">
        <v>12</v>
      </c>
      <c r="C49" s="19" t="s">
        <v>70</v>
      </c>
    </row>
    <row r="50" spans="2:4" x14ac:dyDescent="0.35">
      <c r="B50" s="6" t="s">
        <v>24</v>
      </c>
      <c r="C50" s="21"/>
    </row>
    <row r="51" spans="2:4" x14ac:dyDescent="0.35">
      <c r="B51" s="6" t="s">
        <v>18</v>
      </c>
      <c r="C51" s="21"/>
    </row>
    <row r="52" spans="2:4" x14ac:dyDescent="0.35">
      <c r="B52" s="6" t="s">
        <v>21</v>
      </c>
      <c r="C52" s="21"/>
    </row>
    <row r="55" spans="2:4" x14ac:dyDescent="0.35">
      <c r="B55" s="29" t="s">
        <v>71</v>
      </c>
      <c r="C55" s="30"/>
      <c r="D55" s="30"/>
    </row>
  </sheetData>
  <mergeCells count="1">
    <mergeCell ref="B4:F4"/>
  </mergeCells>
  <dataValidations count="1">
    <dataValidation type="list" allowBlank="1" showInputMessage="1" showErrorMessage="1" sqref="C9" xr:uid="{6D677D0A-8D49-43A0-BAEC-937821327076}">
      <formula1>$Q$4:$Q$5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3FDFD-32AD-41C4-81E7-810C2409D6F9}">
  <sheetPr>
    <pageSetUpPr autoPageBreaks="0" fitToPage="1"/>
  </sheetPr>
  <dimension ref="B2:Q349"/>
  <sheetViews>
    <sheetView showGridLines="0" zoomScaleNormal="100" workbookViewId="0">
      <selection activeCell="D322" sqref="D322"/>
    </sheetView>
  </sheetViews>
  <sheetFormatPr defaultRowHeight="14.5" x14ac:dyDescent="0.35"/>
  <cols>
    <col min="1" max="1" width="6" customWidth="1"/>
    <col min="2" max="2" width="47.453125" customWidth="1"/>
    <col min="3" max="3" width="23.54296875" bestFit="1" customWidth="1"/>
    <col min="4" max="4" width="23.26953125" bestFit="1" customWidth="1"/>
    <col min="5" max="5" width="26.1796875" bestFit="1" customWidth="1"/>
    <col min="6" max="6" width="17.7265625" bestFit="1" customWidth="1"/>
    <col min="17" max="17" width="9.1796875" hidden="1" customWidth="1"/>
  </cols>
  <sheetData>
    <row r="2" spans="2:17" ht="16" x14ac:dyDescent="0.4">
      <c r="B2" s="18" t="s">
        <v>215</v>
      </c>
      <c r="C2" s="13"/>
      <c r="D2" s="13"/>
      <c r="E2" s="13"/>
      <c r="F2" s="13"/>
    </row>
    <row r="3" spans="2:17" ht="16.5" thickBot="1" x14ac:dyDescent="0.45">
      <c r="B3" s="31"/>
    </row>
    <row r="4" spans="2:17" ht="78" customHeight="1" thickBot="1" x14ac:dyDescent="0.4">
      <c r="B4" s="108" t="s">
        <v>193</v>
      </c>
      <c r="C4" s="109"/>
      <c r="D4" s="109"/>
      <c r="E4" s="109"/>
      <c r="F4" s="110"/>
      <c r="Q4" t="s">
        <v>6</v>
      </c>
    </row>
    <row r="5" spans="2:17" x14ac:dyDescent="0.35">
      <c r="Q5" t="s">
        <v>9</v>
      </c>
    </row>
    <row r="6" spans="2:17" x14ac:dyDescent="0.35">
      <c r="B6" s="12" t="s">
        <v>46</v>
      </c>
      <c r="C6" s="13"/>
    </row>
    <row r="8" spans="2:17" x14ac:dyDescent="0.35">
      <c r="B8" s="5" t="s">
        <v>151</v>
      </c>
      <c r="C8" s="94"/>
      <c r="D8" s="22"/>
      <c r="E8" s="22"/>
    </row>
    <row r="9" spans="2:17" x14ac:dyDescent="0.35">
      <c r="B9" s="5" t="s">
        <v>152</v>
      </c>
      <c r="C9" s="94"/>
      <c r="D9" s="22" t="s">
        <v>164</v>
      </c>
      <c r="E9" s="22"/>
    </row>
    <row r="10" spans="2:17" x14ac:dyDescent="0.35">
      <c r="B10" s="5" t="s">
        <v>153</v>
      </c>
      <c r="C10" s="94"/>
      <c r="D10" s="22" t="s">
        <v>164</v>
      </c>
      <c r="E10" s="22"/>
    </row>
    <row r="11" spans="2:17" x14ac:dyDescent="0.35">
      <c r="B11" s="5" t="s">
        <v>154</v>
      </c>
      <c r="C11" s="94"/>
    </row>
    <row r="12" spans="2:17" x14ac:dyDescent="0.35">
      <c r="B12" s="5" t="s">
        <v>155</v>
      </c>
      <c r="C12" s="94"/>
      <c r="D12" s="22" t="s">
        <v>164</v>
      </c>
      <c r="E12" s="22"/>
    </row>
    <row r="13" spans="2:17" x14ac:dyDescent="0.35">
      <c r="B13" s="5" t="s">
        <v>156</v>
      </c>
      <c r="C13" s="94"/>
      <c r="D13" s="22" t="s">
        <v>164</v>
      </c>
      <c r="E13" s="22"/>
    </row>
    <row r="14" spans="2:17" x14ac:dyDescent="0.35">
      <c r="B14" s="5" t="s">
        <v>157</v>
      </c>
      <c r="C14" s="94"/>
    </row>
    <row r="15" spans="2:17" x14ac:dyDescent="0.35">
      <c r="B15" s="5" t="s">
        <v>158</v>
      </c>
      <c r="C15" s="94"/>
    </row>
    <row r="16" spans="2:17" x14ac:dyDescent="0.35">
      <c r="B16" s="5" t="s">
        <v>159</v>
      </c>
      <c r="C16" s="94"/>
      <c r="D16" s="22" t="s">
        <v>164</v>
      </c>
      <c r="E16" s="22"/>
    </row>
    <row r="17" spans="2:6" x14ac:dyDescent="0.35">
      <c r="B17" s="5" t="s">
        <v>160</v>
      </c>
      <c r="C17" s="94"/>
    </row>
    <row r="18" spans="2:6" x14ac:dyDescent="0.35">
      <c r="B18" s="5" t="s">
        <v>161</v>
      </c>
      <c r="C18" s="94"/>
    </row>
    <row r="19" spans="2:6" x14ac:dyDescent="0.35">
      <c r="B19" s="5" t="s">
        <v>162</v>
      </c>
      <c r="C19" s="94"/>
      <c r="D19" s="22" t="s">
        <v>164</v>
      </c>
      <c r="E19" s="22"/>
    </row>
    <row r="20" spans="2:6" x14ac:dyDescent="0.35">
      <c r="B20" s="5" t="s">
        <v>163</v>
      </c>
      <c r="C20" s="94"/>
      <c r="D20" s="22" t="s">
        <v>165</v>
      </c>
      <c r="E20" s="22"/>
    </row>
    <row r="22" spans="2:6" x14ac:dyDescent="0.35">
      <c r="B22" s="12" t="s">
        <v>3</v>
      </c>
      <c r="C22" s="13"/>
    </row>
    <row r="24" spans="2:6" x14ac:dyDescent="0.35">
      <c r="B24" s="5" t="s">
        <v>143</v>
      </c>
      <c r="C24" s="70">
        <v>0</v>
      </c>
    </row>
    <row r="25" spans="2:6" x14ac:dyDescent="0.35">
      <c r="B25" s="5" t="s">
        <v>134</v>
      </c>
      <c r="C25" s="20">
        <v>0</v>
      </c>
    </row>
    <row r="26" spans="2:6" x14ac:dyDescent="0.35">
      <c r="B26" s="5" t="s">
        <v>135</v>
      </c>
      <c r="C26" s="20">
        <v>0</v>
      </c>
    </row>
    <row r="27" spans="2:6" x14ac:dyDescent="0.35">
      <c r="E27" s="68"/>
    </row>
    <row r="28" spans="2:6" x14ac:dyDescent="0.35">
      <c r="B28" s="4" t="s">
        <v>10</v>
      </c>
      <c r="E28" s="68"/>
      <c r="F28" s="28"/>
    </row>
    <row r="29" spans="2:6" x14ac:dyDescent="0.35">
      <c r="B29" s="5" t="s">
        <v>55</v>
      </c>
      <c r="C29" s="36"/>
      <c r="E29" s="68"/>
      <c r="F29" s="37"/>
    </row>
    <row r="30" spans="2:6" x14ac:dyDescent="0.35">
      <c r="B30" s="60" t="s">
        <v>51</v>
      </c>
      <c r="C30" s="71">
        <v>0</v>
      </c>
      <c r="E30" s="68"/>
      <c r="F30" s="37"/>
    </row>
    <row r="31" spans="2:6" x14ac:dyDescent="0.35">
      <c r="B31" s="60" t="s">
        <v>52</v>
      </c>
      <c r="C31" s="71">
        <v>0</v>
      </c>
      <c r="E31" s="68"/>
      <c r="F31" s="37"/>
    </row>
    <row r="32" spans="2:6" x14ac:dyDescent="0.35">
      <c r="B32" s="60" t="s">
        <v>53</v>
      </c>
      <c r="C32" s="71">
        <v>0</v>
      </c>
      <c r="E32" s="68"/>
      <c r="F32" s="37"/>
    </row>
    <row r="33" spans="2:6" x14ac:dyDescent="0.35">
      <c r="B33" s="61" t="s">
        <v>194</v>
      </c>
      <c r="C33" s="36"/>
      <c r="E33" s="68"/>
      <c r="F33" s="37"/>
    </row>
    <row r="34" spans="2:6" x14ac:dyDescent="0.35">
      <c r="B34" s="60" t="s">
        <v>51</v>
      </c>
      <c r="C34" s="71">
        <v>0</v>
      </c>
      <c r="F34" s="37"/>
    </row>
    <row r="35" spans="2:6" x14ac:dyDescent="0.35">
      <c r="B35" s="60" t="s">
        <v>52</v>
      </c>
      <c r="C35" s="71">
        <v>0</v>
      </c>
      <c r="F35" s="37"/>
    </row>
    <row r="36" spans="2:6" x14ac:dyDescent="0.35">
      <c r="B36" s="60" t="s">
        <v>53</v>
      </c>
      <c r="C36" s="71">
        <v>0</v>
      </c>
      <c r="F36" s="37"/>
    </row>
    <row r="37" spans="2:6" x14ac:dyDescent="0.35">
      <c r="B37" s="61" t="s">
        <v>58</v>
      </c>
      <c r="C37" s="36"/>
      <c r="F37" s="37"/>
    </row>
    <row r="38" spans="2:6" x14ac:dyDescent="0.35">
      <c r="B38" s="60" t="s">
        <v>51</v>
      </c>
      <c r="C38" s="71">
        <v>0</v>
      </c>
      <c r="F38" s="37"/>
    </row>
    <row r="39" spans="2:6" x14ac:dyDescent="0.35">
      <c r="B39" s="60" t="s">
        <v>52</v>
      </c>
      <c r="C39" s="71">
        <v>0</v>
      </c>
      <c r="F39" s="37"/>
    </row>
    <row r="40" spans="2:6" x14ac:dyDescent="0.35">
      <c r="B40" s="60" t="s">
        <v>53</v>
      </c>
      <c r="C40" s="71">
        <v>0</v>
      </c>
      <c r="F40" s="37"/>
    </row>
    <row r="41" spans="2:6" x14ac:dyDescent="0.35">
      <c r="B41" s="61" t="s">
        <v>59</v>
      </c>
      <c r="C41" s="36"/>
      <c r="F41" s="37"/>
    </row>
    <row r="42" spans="2:6" x14ac:dyDescent="0.35">
      <c r="B42" s="60" t="s">
        <v>51</v>
      </c>
      <c r="C42" s="71">
        <v>0</v>
      </c>
      <c r="F42" s="37"/>
    </row>
    <row r="43" spans="2:6" x14ac:dyDescent="0.35">
      <c r="B43" s="60" t="s">
        <v>52</v>
      </c>
      <c r="C43" s="71">
        <v>0</v>
      </c>
      <c r="F43" s="37"/>
    </row>
    <row r="44" spans="2:6" x14ac:dyDescent="0.35">
      <c r="B44" s="60" t="s">
        <v>53</v>
      </c>
      <c r="C44" s="71">
        <v>0</v>
      </c>
      <c r="F44" s="37"/>
    </row>
    <row r="45" spans="2:6" x14ac:dyDescent="0.35">
      <c r="B45" s="67" t="s">
        <v>125</v>
      </c>
      <c r="C45" s="59"/>
      <c r="F45" s="37"/>
    </row>
    <row r="46" spans="2:6" x14ac:dyDescent="0.35">
      <c r="B46" s="60" t="s">
        <v>51</v>
      </c>
      <c r="C46" s="72">
        <v>0</v>
      </c>
      <c r="F46" s="37"/>
    </row>
    <row r="47" spans="2:6" x14ac:dyDescent="0.35">
      <c r="B47" s="60" t="s">
        <v>52</v>
      </c>
      <c r="C47" s="72">
        <v>0</v>
      </c>
      <c r="F47" s="37"/>
    </row>
    <row r="48" spans="2:6" x14ac:dyDescent="0.35">
      <c r="B48" s="60" t="s">
        <v>53</v>
      </c>
      <c r="C48" s="72">
        <v>0</v>
      </c>
      <c r="F48" s="37"/>
    </row>
    <row r="49" spans="2:6" x14ac:dyDescent="0.35">
      <c r="B49" s="35"/>
      <c r="C49" s="59"/>
      <c r="F49" s="37"/>
    </row>
    <row r="50" spans="2:6" x14ac:dyDescent="0.35">
      <c r="B50" s="5" t="s">
        <v>25</v>
      </c>
      <c r="C50" s="71">
        <v>0</v>
      </c>
      <c r="F50" s="59"/>
    </row>
    <row r="51" spans="2:6" x14ac:dyDescent="0.35">
      <c r="B51" s="5" t="s">
        <v>182</v>
      </c>
      <c r="C51" s="71"/>
      <c r="D51" s="22" t="s">
        <v>183</v>
      </c>
      <c r="F51" s="59"/>
    </row>
    <row r="52" spans="2:6" x14ac:dyDescent="0.35">
      <c r="B52" s="5" t="s">
        <v>190</v>
      </c>
      <c r="C52" s="71"/>
      <c r="D52" s="22" t="s">
        <v>184</v>
      </c>
      <c r="F52" s="59"/>
    </row>
    <row r="54" spans="2:6" x14ac:dyDescent="0.35">
      <c r="B54" s="9" t="s">
        <v>206</v>
      </c>
      <c r="C54" s="19" t="s">
        <v>123</v>
      </c>
      <c r="D54" s="58"/>
    </row>
    <row r="55" spans="2:6" x14ac:dyDescent="0.35">
      <c r="B55" s="46" t="s">
        <v>129</v>
      </c>
      <c r="C55" s="72">
        <v>0</v>
      </c>
    </row>
    <row r="56" spans="2:6" x14ac:dyDescent="0.35">
      <c r="B56" s="46" t="s">
        <v>121</v>
      </c>
      <c r="C56" s="99">
        <f>SUM(C57:C61)</f>
        <v>0</v>
      </c>
    </row>
    <row r="57" spans="2:6" x14ac:dyDescent="0.35">
      <c r="B57" s="69" t="s">
        <v>64</v>
      </c>
      <c r="C57" s="72">
        <v>0</v>
      </c>
    </row>
    <row r="58" spans="2:6" x14ac:dyDescent="0.35">
      <c r="B58" s="69" t="s">
        <v>65</v>
      </c>
      <c r="C58" s="72">
        <v>0</v>
      </c>
    </row>
    <row r="59" spans="2:6" x14ac:dyDescent="0.35">
      <c r="B59" s="69" t="s">
        <v>66</v>
      </c>
      <c r="C59" s="72">
        <v>0</v>
      </c>
    </row>
    <row r="60" spans="2:6" x14ac:dyDescent="0.35">
      <c r="B60" s="69" t="s">
        <v>174</v>
      </c>
      <c r="C60" s="72">
        <v>0</v>
      </c>
    </row>
    <row r="61" spans="2:6" x14ac:dyDescent="0.35">
      <c r="B61" s="69" t="s">
        <v>67</v>
      </c>
      <c r="C61" s="72">
        <v>0</v>
      </c>
    </row>
    <row r="62" spans="2:6" x14ac:dyDescent="0.35">
      <c r="B62" s="46" t="s">
        <v>139</v>
      </c>
      <c r="C62" s="99">
        <f>C55+C56</f>
        <v>0</v>
      </c>
    </row>
    <row r="63" spans="2:6" x14ac:dyDescent="0.35">
      <c r="B63" s="35"/>
    </row>
    <row r="64" spans="2:6" x14ac:dyDescent="0.35">
      <c r="B64" s="9" t="s">
        <v>201</v>
      </c>
      <c r="C64" s="19" t="s">
        <v>202</v>
      </c>
    </row>
    <row r="65" spans="2:4" x14ac:dyDescent="0.35">
      <c r="B65" s="46" t="s">
        <v>129</v>
      </c>
      <c r="C65" s="72">
        <v>0</v>
      </c>
    </row>
    <row r="66" spans="2:4" x14ac:dyDescent="0.35">
      <c r="B66" s="46" t="s">
        <v>121</v>
      </c>
      <c r="C66" s="99">
        <f>SUM(C67:C72)</f>
        <v>0</v>
      </c>
    </row>
    <row r="67" spans="2:4" x14ac:dyDescent="0.35">
      <c r="B67" s="69" t="s">
        <v>64</v>
      </c>
      <c r="C67" s="72">
        <v>0</v>
      </c>
    </row>
    <row r="68" spans="2:4" x14ac:dyDescent="0.35">
      <c r="B68" s="69" t="s">
        <v>65</v>
      </c>
      <c r="C68" s="72">
        <v>0</v>
      </c>
    </row>
    <row r="69" spans="2:4" x14ac:dyDescent="0.35">
      <c r="B69" s="69" t="s">
        <v>66</v>
      </c>
      <c r="C69" s="72">
        <v>0</v>
      </c>
    </row>
    <row r="70" spans="2:4" x14ac:dyDescent="0.35">
      <c r="B70" s="69" t="s">
        <v>174</v>
      </c>
      <c r="C70" s="72">
        <v>0</v>
      </c>
    </row>
    <row r="71" spans="2:4" x14ac:dyDescent="0.35">
      <c r="B71" s="69" t="s">
        <v>203</v>
      </c>
      <c r="C71" s="72">
        <v>0</v>
      </c>
    </row>
    <row r="72" spans="2:4" x14ac:dyDescent="0.35">
      <c r="B72" s="69" t="s">
        <v>67</v>
      </c>
      <c r="C72" s="72">
        <v>0</v>
      </c>
      <c r="D72" s="22" t="s">
        <v>204</v>
      </c>
    </row>
    <row r="73" spans="2:4" x14ac:dyDescent="0.35">
      <c r="B73" s="46" t="s">
        <v>205</v>
      </c>
      <c r="C73" s="99">
        <f>C65+C66</f>
        <v>0</v>
      </c>
    </row>
    <row r="74" spans="2:4" x14ac:dyDescent="0.35">
      <c r="B74" s="35"/>
    </row>
    <row r="75" spans="2:4" x14ac:dyDescent="0.35">
      <c r="B75" s="9" t="s">
        <v>122</v>
      </c>
    </row>
    <row r="76" spans="2:4" x14ac:dyDescent="0.35">
      <c r="B76" s="5" t="s">
        <v>40</v>
      </c>
    </row>
    <row r="77" spans="2:4" x14ac:dyDescent="0.35">
      <c r="B77" s="60" t="s">
        <v>123</v>
      </c>
      <c r="C77" s="71">
        <v>0</v>
      </c>
    </row>
    <row r="78" spans="2:4" x14ac:dyDescent="0.35">
      <c r="B78" s="60" t="s">
        <v>124</v>
      </c>
      <c r="C78" s="75" t="e">
        <f>C77/$C$62</f>
        <v>#DIV/0!</v>
      </c>
    </row>
    <row r="79" spans="2:4" x14ac:dyDescent="0.35">
      <c r="B79" s="5" t="s">
        <v>41</v>
      </c>
      <c r="C79" s="73"/>
    </row>
    <row r="80" spans="2:4" x14ac:dyDescent="0.35">
      <c r="B80" s="60" t="s">
        <v>123</v>
      </c>
      <c r="C80" s="71">
        <v>0</v>
      </c>
    </row>
    <row r="81" spans="2:4" x14ac:dyDescent="0.35">
      <c r="B81" s="60" t="s">
        <v>124</v>
      </c>
      <c r="C81" s="75" t="e">
        <f>C80/$C$62</f>
        <v>#DIV/0!</v>
      </c>
    </row>
    <row r="82" spans="2:4" x14ac:dyDescent="0.35">
      <c r="B82" s="5" t="s">
        <v>42</v>
      </c>
      <c r="C82" s="73"/>
    </row>
    <row r="83" spans="2:4" x14ac:dyDescent="0.35">
      <c r="B83" s="60" t="s">
        <v>123</v>
      </c>
      <c r="C83" s="71">
        <v>0</v>
      </c>
    </row>
    <row r="84" spans="2:4" x14ac:dyDescent="0.35">
      <c r="B84" s="60" t="s">
        <v>124</v>
      </c>
      <c r="C84" s="75" t="e">
        <f>C83/$C$62</f>
        <v>#DIV/0!</v>
      </c>
    </row>
    <row r="85" spans="2:4" x14ac:dyDescent="0.35">
      <c r="B85" s="5" t="s">
        <v>43</v>
      </c>
      <c r="C85" s="73"/>
    </row>
    <row r="86" spans="2:4" x14ac:dyDescent="0.35">
      <c r="B86" s="60" t="s">
        <v>123</v>
      </c>
      <c r="C86" s="71">
        <v>0</v>
      </c>
    </row>
    <row r="87" spans="2:4" x14ac:dyDescent="0.35">
      <c r="B87" s="60" t="s">
        <v>124</v>
      </c>
      <c r="C87" s="75" t="e">
        <f>C86/$C$62</f>
        <v>#DIV/0!</v>
      </c>
    </row>
    <row r="88" spans="2:4" x14ac:dyDescent="0.35">
      <c r="B88" s="46" t="s">
        <v>125</v>
      </c>
      <c r="C88" s="74"/>
      <c r="D88" s="1"/>
    </row>
    <row r="89" spans="2:4" x14ac:dyDescent="0.35">
      <c r="B89" s="60" t="s">
        <v>123</v>
      </c>
      <c r="C89" s="76">
        <f>C77+C80+C83+C86</f>
        <v>0</v>
      </c>
      <c r="D89" s="1"/>
    </row>
    <row r="90" spans="2:4" x14ac:dyDescent="0.35">
      <c r="B90" s="60" t="s">
        <v>124</v>
      </c>
      <c r="C90" s="101" t="e">
        <f>C89/$C$62</f>
        <v>#DIV/0!</v>
      </c>
      <c r="D90" s="1"/>
    </row>
    <row r="92" spans="2:4" x14ac:dyDescent="0.35">
      <c r="B92" s="62" t="s">
        <v>126</v>
      </c>
      <c r="C92" s="28"/>
      <c r="D92" s="28"/>
    </row>
    <row r="93" spans="2:4" x14ac:dyDescent="0.35">
      <c r="B93" s="5" t="s">
        <v>40</v>
      </c>
    </row>
    <row r="94" spans="2:4" x14ac:dyDescent="0.35">
      <c r="B94" s="60" t="s">
        <v>123</v>
      </c>
      <c r="C94" s="71">
        <v>0</v>
      </c>
    </row>
    <row r="95" spans="2:4" x14ac:dyDescent="0.35">
      <c r="B95" s="60" t="s">
        <v>124</v>
      </c>
      <c r="C95" s="75" t="e">
        <f>C94/$C$62</f>
        <v>#DIV/0!</v>
      </c>
    </row>
    <row r="96" spans="2:4" x14ac:dyDescent="0.35">
      <c r="B96" s="5" t="s">
        <v>41</v>
      </c>
      <c r="C96" s="73"/>
    </row>
    <row r="97" spans="2:5" x14ac:dyDescent="0.35">
      <c r="B97" s="60" t="s">
        <v>123</v>
      </c>
      <c r="C97" s="71">
        <v>0</v>
      </c>
      <c r="D97" s="1"/>
    </row>
    <row r="98" spans="2:5" x14ac:dyDescent="0.35">
      <c r="B98" s="60" t="s">
        <v>124</v>
      </c>
      <c r="C98" s="75" t="e">
        <f>C97/$C$62</f>
        <v>#DIV/0!</v>
      </c>
      <c r="D98" s="1"/>
    </row>
    <row r="99" spans="2:5" x14ac:dyDescent="0.35">
      <c r="B99" s="5" t="s">
        <v>42</v>
      </c>
      <c r="C99" s="73"/>
      <c r="D99" s="1"/>
    </row>
    <row r="100" spans="2:5" x14ac:dyDescent="0.35">
      <c r="B100" s="60" t="s">
        <v>123</v>
      </c>
      <c r="C100" s="71">
        <v>0</v>
      </c>
      <c r="D100" s="1"/>
    </row>
    <row r="101" spans="2:5" x14ac:dyDescent="0.35">
      <c r="B101" s="60" t="s">
        <v>124</v>
      </c>
      <c r="C101" s="75" t="e">
        <f>C100/$C$62</f>
        <v>#DIV/0!</v>
      </c>
      <c r="D101" s="1"/>
    </row>
    <row r="102" spans="2:5" x14ac:dyDescent="0.35">
      <c r="B102" s="5" t="s">
        <v>43</v>
      </c>
      <c r="C102" s="73"/>
      <c r="D102" s="1"/>
    </row>
    <row r="103" spans="2:5" x14ac:dyDescent="0.35">
      <c r="B103" s="60" t="s">
        <v>123</v>
      </c>
      <c r="C103" s="71">
        <v>0</v>
      </c>
      <c r="D103" s="1"/>
    </row>
    <row r="104" spans="2:5" x14ac:dyDescent="0.35">
      <c r="B104" s="60" t="s">
        <v>124</v>
      </c>
      <c r="C104" s="75" t="e">
        <f>C103/$C$62</f>
        <v>#DIV/0!</v>
      </c>
      <c r="D104" s="1"/>
    </row>
    <row r="105" spans="2:5" x14ac:dyDescent="0.35">
      <c r="B105" s="46" t="s">
        <v>125</v>
      </c>
      <c r="C105" s="74"/>
      <c r="D105" s="1"/>
    </row>
    <row r="106" spans="2:5" x14ac:dyDescent="0.35">
      <c r="B106" s="60" t="s">
        <v>123</v>
      </c>
      <c r="C106" s="72">
        <v>0</v>
      </c>
      <c r="D106" s="1"/>
    </row>
    <row r="107" spans="2:5" x14ac:dyDescent="0.35">
      <c r="B107" s="60" t="s">
        <v>124</v>
      </c>
      <c r="C107" s="101" t="e">
        <f>C106/$C$62</f>
        <v>#DIV/0!</v>
      </c>
      <c r="D107" s="1"/>
    </row>
    <row r="109" spans="2:5" x14ac:dyDescent="0.35">
      <c r="B109" s="62" t="s">
        <v>127</v>
      </c>
      <c r="C109" s="53"/>
      <c r="D109" s="53"/>
      <c r="E109" s="28"/>
    </row>
    <row r="110" spans="2:5" x14ac:dyDescent="0.35">
      <c r="B110" s="5" t="s">
        <v>40</v>
      </c>
    </row>
    <row r="111" spans="2:5" x14ac:dyDescent="0.35">
      <c r="B111" s="60" t="s">
        <v>61</v>
      </c>
      <c r="C111" s="71">
        <v>0</v>
      </c>
    </row>
    <row r="112" spans="2:5" x14ac:dyDescent="0.35">
      <c r="B112" s="60" t="s">
        <v>62</v>
      </c>
      <c r="C112" s="71">
        <v>0</v>
      </c>
    </row>
    <row r="113" spans="2:6" x14ac:dyDescent="0.35">
      <c r="B113" s="5" t="s">
        <v>41</v>
      </c>
      <c r="C113" s="73"/>
    </row>
    <row r="114" spans="2:6" x14ac:dyDescent="0.35">
      <c r="B114" s="60" t="s">
        <v>61</v>
      </c>
      <c r="C114" s="71">
        <v>0</v>
      </c>
    </row>
    <row r="115" spans="2:6" x14ac:dyDescent="0.35">
      <c r="B115" s="60" t="s">
        <v>62</v>
      </c>
      <c r="C115" s="71">
        <v>0</v>
      </c>
    </row>
    <row r="116" spans="2:6" x14ac:dyDescent="0.35">
      <c r="B116" s="5" t="s">
        <v>42</v>
      </c>
      <c r="C116" s="73"/>
    </row>
    <row r="117" spans="2:6" x14ac:dyDescent="0.35">
      <c r="B117" s="60" t="s">
        <v>61</v>
      </c>
      <c r="C117" s="71">
        <v>0</v>
      </c>
    </row>
    <row r="118" spans="2:6" x14ac:dyDescent="0.35">
      <c r="B118" s="60" t="s">
        <v>62</v>
      </c>
      <c r="C118" s="71">
        <v>0</v>
      </c>
    </row>
    <row r="119" spans="2:6" x14ac:dyDescent="0.35">
      <c r="B119" s="5" t="s">
        <v>43</v>
      </c>
      <c r="C119" s="73"/>
    </row>
    <row r="120" spans="2:6" x14ac:dyDescent="0.35">
      <c r="B120" s="60" t="s">
        <v>61</v>
      </c>
      <c r="C120" s="71">
        <v>0</v>
      </c>
    </row>
    <row r="121" spans="2:6" x14ac:dyDescent="0.35">
      <c r="B121" s="60" t="s">
        <v>62</v>
      </c>
      <c r="C121" s="71">
        <v>0</v>
      </c>
    </row>
    <row r="122" spans="2:6" x14ac:dyDescent="0.35">
      <c r="B122" s="46" t="s">
        <v>185</v>
      </c>
      <c r="C122" s="73"/>
    </row>
    <row r="123" spans="2:6" x14ac:dyDescent="0.35">
      <c r="B123" s="60" t="s">
        <v>61</v>
      </c>
      <c r="C123" s="72">
        <f>C111+C114+C117+C120</f>
        <v>0</v>
      </c>
    </row>
    <row r="124" spans="2:6" x14ac:dyDescent="0.35">
      <c r="B124" s="60" t="s">
        <v>62</v>
      </c>
      <c r="C124" s="72">
        <f>C112+C115+C118+C121</f>
        <v>0</v>
      </c>
    </row>
    <row r="125" spans="2:6" x14ac:dyDescent="0.35">
      <c r="B125" s="35"/>
    </row>
    <row r="126" spans="2:6" x14ac:dyDescent="0.35">
      <c r="B126" s="12" t="s">
        <v>88</v>
      </c>
      <c r="C126" s="12"/>
    </row>
    <row r="128" spans="2:6" x14ac:dyDescent="0.35">
      <c r="B128" s="4" t="s">
        <v>85</v>
      </c>
      <c r="C128" s="49"/>
      <c r="D128" s="49"/>
      <c r="E128" s="49"/>
      <c r="F128" s="49"/>
    </row>
    <row r="129" spans="2:6" x14ac:dyDescent="0.35">
      <c r="B129" s="5" t="s">
        <v>207</v>
      </c>
      <c r="C129" s="16"/>
      <c r="D129" s="16"/>
      <c r="E129" s="64"/>
    </row>
    <row r="130" spans="2:6" x14ac:dyDescent="0.35">
      <c r="B130" s="63" t="s">
        <v>133</v>
      </c>
      <c r="C130" s="77">
        <v>0</v>
      </c>
      <c r="D130" s="16"/>
      <c r="E130" s="64"/>
    </row>
    <row r="131" spans="2:6" x14ac:dyDescent="0.35">
      <c r="B131" s="63" t="s">
        <v>73</v>
      </c>
      <c r="C131" s="77">
        <v>0</v>
      </c>
      <c r="D131" s="16"/>
      <c r="E131" s="64"/>
    </row>
    <row r="132" spans="2:6" x14ac:dyDescent="0.35">
      <c r="B132" s="63" t="s">
        <v>186</v>
      </c>
      <c r="C132" s="82" t="e">
        <f>C130/$C$154</f>
        <v>#DIV/0!</v>
      </c>
      <c r="D132" s="16"/>
      <c r="E132" s="64"/>
    </row>
    <row r="133" spans="2:6" x14ac:dyDescent="0.35">
      <c r="B133" s="5" t="s">
        <v>80</v>
      </c>
      <c r="C133" s="79"/>
      <c r="D133" s="16"/>
      <c r="E133" s="64"/>
    </row>
    <row r="134" spans="2:6" x14ac:dyDescent="0.35">
      <c r="B134" s="63" t="s">
        <v>133</v>
      </c>
      <c r="C134" s="77">
        <v>0</v>
      </c>
      <c r="D134" s="16"/>
      <c r="E134" s="64"/>
    </row>
    <row r="135" spans="2:6" x14ac:dyDescent="0.35">
      <c r="B135" s="63" t="s">
        <v>73</v>
      </c>
      <c r="C135" s="77">
        <v>0</v>
      </c>
      <c r="D135" s="16"/>
      <c r="E135" s="64"/>
    </row>
    <row r="136" spans="2:6" x14ac:dyDescent="0.35">
      <c r="B136" s="63" t="s">
        <v>186</v>
      </c>
      <c r="C136" s="82" t="e">
        <f>C134/$C$154</f>
        <v>#DIV/0!</v>
      </c>
      <c r="D136" s="16"/>
      <c r="E136" s="64"/>
    </row>
    <row r="137" spans="2:6" x14ac:dyDescent="0.35">
      <c r="B137" s="5" t="s">
        <v>81</v>
      </c>
      <c r="C137" s="79"/>
      <c r="D137" s="16"/>
      <c r="E137" s="64"/>
    </row>
    <row r="138" spans="2:6" x14ac:dyDescent="0.35">
      <c r="B138" s="63" t="s">
        <v>133</v>
      </c>
      <c r="C138" s="77">
        <v>0</v>
      </c>
      <c r="D138" s="16"/>
      <c r="E138" s="64"/>
    </row>
    <row r="139" spans="2:6" x14ac:dyDescent="0.35">
      <c r="B139" s="63" t="s">
        <v>73</v>
      </c>
      <c r="C139" s="77">
        <v>0</v>
      </c>
      <c r="D139" s="16"/>
      <c r="E139" s="64"/>
    </row>
    <row r="140" spans="2:6" x14ac:dyDescent="0.35">
      <c r="B140" s="63" t="s">
        <v>93</v>
      </c>
      <c r="C140" s="82" t="e">
        <f>C138/$C$134</f>
        <v>#DIV/0!</v>
      </c>
      <c r="D140" s="16"/>
      <c r="E140" s="64"/>
    </row>
    <row r="141" spans="2:6" x14ac:dyDescent="0.35">
      <c r="B141" s="5" t="s">
        <v>140</v>
      </c>
      <c r="C141" s="79"/>
      <c r="D141" s="16"/>
      <c r="E141" s="64"/>
      <c r="F141" s="50"/>
    </row>
    <row r="142" spans="2:6" x14ac:dyDescent="0.35">
      <c r="B142" s="63" t="s">
        <v>133</v>
      </c>
      <c r="C142" s="77">
        <v>0</v>
      </c>
      <c r="D142" s="16"/>
      <c r="E142" s="64"/>
      <c r="F142" s="50"/>
    </row>
    <row r="143" spans="2:6" x14ac:dyDescent="0.35">
      <c r="B143" s="63" t="s">
        <v>73</v>
      </c>
      <c r="C143" s="77">
        <v>0</v>
      </c>
      <c r="D143" s="16"/>
      <c r="E143" s="64"/>
      <c r="F143" s="50"/>
    </row>
    <row r="144" spans="2:6" x14ac:dyDescent="0.35">
      <c r="B144" s="63" t="s">
        <v>186</v>
      </c>
      <c r="C144" s="82" t="e">
        <f>C142/$C$154</f>
        <v>#DIV/0!</v>
      </c>
      <c r="D144" s="16"/>
      <c r="E144" s="64"/>
      <c r="F144" s="50"/>
    </row>
    <row r="145" spans="2:6" x14ac:dyDescent="0.35">
      <c r="B145" s="5" t="s">
        <v>208</v>
      </c>
      <c r="C145" s="79"/>
      <c r="D145" s="16"/>
      <c r="E145" s="64"/>
      <c r="F145" s="50"/>
    </row>
    <row r="146" spans="2:6" x14ac:dyDescent="0.35">
      <c r="B146" s="63" t="s">
        <v>133</v>
      </c>
      <c r="C146" s="77">
        <v>0</v>
      </c>
      <c r="D146" s="16"/>
      <c r="E146" s="64"/>
      <c r="F146" s="50"/>
    </row>
    <row r="147" spans="2:6" x14ac:dyDescent="0.35">
      <c r="B147" s="63" t="s">
        <v>73</v>
      </c>
      <c r="C147" s="77">
        <v>0</v>
      </c>
      <c r="D147" s="16"/>
      <c r="E147" s="64"/>
      <c r="F147" s="50"/>
    </row>
    <row r="148" spans="2:6" x14ac:dyDescent="0.35">
      <c r="B148" s="63" t="s">
        <v>186</v>
      </c>
      <c r="C148" s="82" t="e">
        <f>C146/$C$154</f>
        <v>#DIV/0!</v>
      </c>
      <c r="D148" s="16"/>
      <c r="E148" s="64"/>
      <c r="F148" s="50"/>
    </row>
    <row r="149" spans="2:6" x14ac:dyDescent="0.35">
      <c r="B149" s="5" t="s">
        <v>76</v>
      </c>
      <c r="C149" s="79"/>
      <c r="D149" s="16"/>
      <c r="E149" s="64"/>
      <c r="F149" s="50"/>
    </row>
    <row r="150" spans="2:6" x14ac:dyDescent="0.35">
      <c r="B150" s="63" t="s">
        <v>133</v>
      </c>
      <c r="C150" s="77">
        <v>0</v>
      </c>
      <c r="D150" s="22" t="s">
        <v>144</v>
      </c>
      <c r="E150" s="64"/>
      <c r="F150" s="50"/>
    </row>
    <row r="151" spans="2:6" x14ac:dyDescent="0.35">
      <c r="B151" s="63" t="s">
        <v>73</v>
      </c>
      <c r="C151" s="77">
        <v>0</v>
      </c>
      <c r="D151" s="16"/>
      <c r="E151" s="64"/>
      <c r="F151" s="50"/>
    </row>
    <row r="152" spans="2:6" x14ac:dyDescent="0.35">
      <c r="B152" s="63" t="s">
        <v>186</v>
      </c>
      <c r="C152" s="82" t="e">
        <f>C150/$C$154</f>
        <v>#DIV/0!</v>
      </c>
      <c r="D152" s="16"/>
      <c r="E152" s="64"/>
      <c r="F152" s="50"/>
    </row>
    <row r="153" spans="2:6" x14ac:dyDescent="0.35">
      <c r="B153" s="39" t="s">
        <v>86</v>
      </c>
      <c r="C153" s="80"/>
      <c r="D153" s="51"/>
      <c r="E153" s="65"/>
    </row>
    <row r="154" spans="2:6" x14ac:dyDescent="0.35">
      <c r="B154" s="63" t="s">
        <v>133</v>
      </c>
      <c r="C154" s="81">
        <v>0</v>
      </c>
    </row>
    <row r="155" spans="2:6" x14ac:dyDescent="0.35">
      <c r="B155" s="63" t="s">
        <v>73</v>
      </c>
      <c r="C155" s="81">
        <v>0</v>
      </c>
    </row>
    <row r="157" spans="2:6" x14ac:dyDescent="0.35">
      <c r="B157" s="1" t="s">
        <v>87</v>
      </c>
      <c r="C157" s="83">
        <v>0</v>
      </c>
    </row>
    <row r="158" spans="2:6" x14ac:dyDescent="0.35">
      <c r="B158" s="1" t="s">
        <v>89</v>
      </c>
      <c r="C158" s="84"/>
    </row>
    <row r="160" spans="2:6" x14ac:dyDescent="0.35">
      <c r="B160" s="12" t="s">
        <v>91</v>
      </c>
      <c r="C160" s="12"/>
    </row>
    <row r="162" spans="2:5" x14ac:dyDescent="0.35">
      <c r="B162" s="4" t="s">
        <v>84</v>
      </c>
      <c r="C162" s="49"/>
      <c r="D162" s="49"/>
      <c r="E162" s="49"/>
    </row>
    <row r="163" spans="2:5" x14ac:dyDescent="0.35">
      <c r="B163" s="5" t="s">
        <v>92</v>
      </c>
      <c r="C163" s="16"/>
      <c r="D163" s="64"/>
    </row>
    <row r="164" spans="2:5" x14ac:dyDescent="0.35">
      <c r="B164" s="63" t="s">
        <v>133</v>
      </c>
      <c r="C164" s="85">
        <v>0</v>
      </c>
      <c r="D164" s="64"/>
    </row>
    <row r="165" spans="2:5" x14ac:dyDescent="0.35">
      <c r="B165" s="63" t="s">
        <v>186</v>
      </c>
      <c r="C165" s="89" t="e">
        <f>C164/$C$154</f>
        <v>#DIV/0!</v>
      </c>
      <c r="D165" s="64"/>
    </row>
    <row r="166" spans="2:5" x14ac:dyDescent="0.35">
      <c r="B166" s="5" t="s">
        <v>191</v>
      </c>
      <c r="C166" s="100"/>
      <c r="D166" s="64"/>
    </row>
    <row r="167" spans="2:5" x14ac:dyDescent="0.35">
      <c r="B167" s="63" t="s">
        <v>133</v>
      </c>
      <c r="C167" s="85">
        <v>0</v>
      </c>
      <c r="D167" s="64"/>
    </row>
    <row r="168" spans="2:5" x14ac:dyDescent="0.35">
      <c r="B168" s="63" t="s">
        <v>186</v>
      </c>
      <c r="C168" s="89" t="e">
        <f>C167/$C$154</f>
        <v>#DIV/0!</v>
      </c>
      <c r="D168" s="64"/>
    </row>
    <row r="169" spans="2:5" x14ac:dyDescent="0.35">
      <c r="B169" s="5" t="s">
        <v>192</v>
      </c>
      <c r="C169" s="100"/>
      <c r="D169" s="64"/>
    </row>
    <row r="170" spans="2:5" x14ac:dyDescent="0.35">
      <c r="B170" s="63" t="s">
        <v>133</v>
      </c>
      <c r="C170" s="85">
        <v>0</v>
      </c>
      <c r="D170" s="64"/>
    </row>
    <row r="171" spans="2:5" x14ac:dyDescent="0.35">
      <c r="B171" s="63" t="s">
        <v>186</v>
      </c>
      <c r="C171" s="89" t="e">
        <f>C170/$C$154</f>
        <v>#DIV/0!</v>
      </c>
      <c r="D171" s="64"/>
    </row>
    <row r="172" spans="2:5" x14ac:dyDescent="0.35">
      <c r="B172" s="5" t="s">
        <v>75</v>
      </c>
      <c r="C172" s="79"/>
      <c r="D172" s="64"/>
    </row>
    <row r="173" spans="2:5" x14ac:dyDescent="0.35">
      <c r="B173" s="63" t="s">
        <v>133</v>
      </c>
      <c r="C173" s="85">
        <v>0</v>
      </c>
      <c r="D173" s="64"/>
    </row>
    <row r="174" spans="2:5" x14ac:dyDescent="0.35">
      <c r="B174" s="63" t="s">
        <v>186</v>
      </c>
      <c r="C174" s="89" t="e">
        <f>C173/$C$154</f>
        <v>#DIV/0!</v>
      </c>
      <c r="D174" s="64"/>
    </row>
    <row r="175" spans="2:5" x14ac:dyDescent="0.35">
      <c r="B175" s="5" t="s">
        <v>76</v>
      </c>
      <c r="C175" s="79"/>
      <c r="D175" s="64"/>
      <c r="E175" s="50"/>
    </row>
    <row r="176" spans="2:5" x14ac:dyDescent="0.35">
      <c r="B176" s="63" t="s">
        <v>133</v>
      </c>
      <c r="C176" s="85">
        <v>0</v>
      </c>
      <c r="D176" s="22" t="s">
        <v>171</v>
      </c>
      <c r="E176" s="50"/>
    </row>
    <row r="177" spans="2:5" x14ac:dyDescent="0.35">
      <c r="B177" s="63" t="s">
        <v>186</v>
      </c>
      <c r="C177" s="89" t="e">
        <f>C176/$C$154</f>
        <v>#DIV/0!</v>
      </c>
      <c r="D177" s="64"/>
      <c r="E177" s="50"/>
    </row>
    <row r="178" spans="2:5" x14ac:dyDescent="0.35">
      <c r="B178" s="39" t="s">
        <v>78</v>
      </c>
      <c r="C178" s="80"/>
      <c r="D178" s="65"/>
    </row>
    <row r="179" spans="2:5" x14ac:dyDescent="0.35">
      <c r="B179" s="63" t="s">
        <v>133</v>
      </c>
      <c r="C179" s="86">
        <v>0</v>
      </c>
    </row>
    <row r="180" spans="2:5" x14ac:dyDescent="0.35">
      <c r="B180" s="63" t="s">
        <v>186</v>
      </c>
      <c r="C180" s="88" t="e">
        <f>C179/$C$154</f>
        <v>#DIV/0!</v>
      </c>
    </row>
    <row r="181" spans="2:5" x14ac:dyDescent="0.35">
      <c r="C181" s="73"/>
    </row>
    <row r="182" spans="2:5" x14ac:dyDescent="0.35">
      <c r="B182" s="1" t="s">
        <v>95</v>
      </c>
      <c r="C182" s="87">
        <v>0</v>
      </c>
      <c r="D182" s="22" t="s">
        <v>141</v>
      </c>
    </row>
    <row r="184" spans="2:5" x14ac:dyDescent="0.35">
      <c r="B184" s="12" t="s">
        <v>142</v>
      </c>
      <c r="C184" s="12"/>
    </row>
    <row r="186" spans="2:5" x14ac:dyDescent="0.35">
      <c r="B186" s="4" t="s">
        <v>84</v>
      </c>
      <c r="C186" s="49"/>
      <c r="D186" s="49"/>
      <c r="E186" s="49"/>
    </row>
    <row r="187" spans="2:5" x14ac:dyDescent="0.35">
      <c r="B187" s="5" t="s">
        <v>97</v>
      </c>
      <c r="C187" s="16"/>
      <c r="D187" s="64"/>
    </row>
    <row r="188" spans="2:5" x14ac:dyDescent="0.35">
      <c r="B188" s="63" t="s">
        <v>133</v>
      </c>
      <c r="C188" s="85">
        <v>0</v>
      </c>
      <c r="D188" s="64"/>
    </row>
    <row r="189" spans="2:5" x14ac:dyDescent="0.35">
      <c r="B189" s="63" t="s">
        <v>186</v>
      </c>
      <c r="C189" s="89" t="e">
        <f>C188/$C$154</f>
        <v>#DIV/0!</v>
      </c>
      <c r="D189" s="64"/>
    </row>
    <row r="190" spans="2:5" x14ac:dyDescent="0.35">
      <c r="B190" s="5" t="s">
        <v>191</v>
      </c>
      <c r="C190" s="100"/>
      <c r="D190" s="64"/>
    </row>
    <row r="191" spans="2:5" x14ac:dyDescent="0.35">
      <c r="B191" s="63" t="s">
        <v>133</v>
      </c>
      <c r="C191" s="85">
        <v>0</v>
      </c>
      <c r="D191" s="64"/>
    </row>
    <row r="192" spans="2:5" x14ac:dyDescent="0.35">
      <c r="B192" s="63" t="s">
        <v>186</v>
      </c>
      <c r="C192" s="89" t="e">
        <f>C191/$C$154</f>
        <v>#DIV/0!</v>
      </c>
      <c r="D192" s="64"/>
    </row>
    <row r="193" spans="2:5" x14ac:dyDescent="0.35">
      <c r="B193" s="5" t="s">
        <v>192</v>
      </c>
      <c r="C193" s="100"/>
      <c r="D193" s="64"/>
    </row>
    <row r="194" spans="2:5" x14ac:dyDescent="0.35">
      <c r="B194" s="63" t="s">
        <v>133</v>
      </c>
      <c r="C194" s="85">
        <v>0</v>
      </c>
      <c r="D194" s="64"/>
    </row>
    <row r="195" spans="2:5" x14ac:dyDescent="0.35">
      <c r="B195" s="63" t="s">
        <v>186</v>
      </c>
      <c r="C195" s="89" t="e">
        <f>C194/$C$154</f>
        <v>#DIV/0!</v>
      </c>
      <c r="D195" s="64"/>
    </row>
    <row r="196" spans="2:5" x14ac:dyDescent="0.35">
      <c r="B196" s="5" t="s">
        <v>75</v>
      </c>
      <c r="C196" s="79"/>
      <c r="D196" s="64"/>
    </row>
    <row r="197" spans="2:5" x14ac:dyDescent="0.35">
      <c r="B197" s="63" t="s">
        <v>133</v>
      </c>
      <c r="C197" s="85">
        <v>0</v>
      </c>
      <c r="D197" s="64"/>
    </row>
    <row r="198" spans="2:5" x14ac:dyDescent="0.35">
      <c r="B198" s="63" t="s">
        <v>186</v>
      </c>
      <c r="C198" s="89" t="e">
        <f>C197/$C$154</f>
        <v>#DIV/0!</v>
      </c>
      <c r="D198" s="64"/>
    </row>
    <row r="199" spans="2:5" x14ac:dyDescent="0.35">
      <c r="B199" s="5" t="s">
        <v>76</v>
      </c>
      <c r="C199" s="16"/>
      <c r="D199" s="64"/>
      <c r="E199" s="50"/>
    </row>
    <row r="200" spans="2:5" x14ac:dyDescent="0.35">
      <c r="B200" s="63" t="s">
        <v>133</v>
      </c>
      <c r="C200" s="85">
        <v>0</v>
      </c>
      <c r="D200" s="22" t="s">
        <v>171</v>
      </c>
      <c r="E200" s="50"/>
    </row>
    <row r="201" spans="2:5" x14ac:dyDescent="0.35">
      <c r="B201" s="63" t="s">
        <v>186</v>
      </c>
      <c r="C201" s="89" t="e">
        <f>C200/$C$154</f>
        <v>#DIV/0!</v>
      </c>
      <c r="D201" s="64"/>
      <c r="E201" s="50"/>
    </row>
    <row r="202" spans="2:5" x14ac:dyDescent="0.35">
      <c r="B202" s="39" t="s">
        <v>78</v>
      </c>
      <c r="C202" s="51"/>
      <c r="D202" s="65"/>
    </row>
    <row r="203" spans="2:5" x14ac:dyDescent="0.35">
      <c r="B203" s="63" t="s">
        <v>133</v>
      </c>
      <c r="C203" s="86">
        <v>0</v>
      </c>
    </row>
    <row r="204" spans="2:5" x14ac:dyDescent="0.35">
      <c r="B204" s="63" t="s">
        <v>186</v>
      </c>
      <c r="C204" s="88" t="e">
        <f>C203/$C$154</f>
        <v>#DIV/0!</v>
      </c>
    </row>
    <row r="206" spans="2:5" x14ac:dyDescent="0.35">
      <c r="B206" s="1" t="s">
        <v>98</v>
      </c>
      <c r="C206" s="87">
        <v>0</v>
      </c>
      <c r="D206" s="22" t="s">
        <v>141</v>
      </c>
    </row>
    <row r="207" spans="2:5" x14ac:dyDescent="0.35">
      <c r="B207" s="1" t="s">
        <v>166</v>
      </c>
      <c r="C207" s="95">
        <v>0</v>
      </c>
      <c r="D207" s="22"/>
    </row>
    <row r="209" spans="2:5" x14ac:dyDescent="0.35">
      <c r="B209" s="12" t="s">
        <v>99</v>
      </c>
      <c r="C209" s="12"/>
    </row>
    <row r="211" spans="2:5" x14ac:dyDescent="0.35">
      <c r="B211" s="4" t="s">
        <v>100</v>
      </c>
      <c r="C211" s="90"/>
      <c r="D211" s="49"/>
      <c r="E211" s="49"/>
    </row>
    <row r="212" spans="2:5" x14ac:dyDescent="0.35">
      <c r="B212" s="5" t="s">
        <v>101</v>
      </c>
      <c r="C212" s="91"/>
      <c r="D212" s="16"/>
    </row>
    <row r="213" spans="2:5" x14ac:dyDescent="0.35">
      <c r="B213" s="63" t="s">
        <v>133</v>
      </c>
      <c r="C213" s="85">
        <v>0</v>
      </c>
      <c r="D213" s="16"/>
    </row>
    <row r="214" spans="2:5" x14ac:dyDescent="0.35">
      <c r="B214" s="63" t="s">
        <v>73</v>
      </c>
      <c r="C214" s="85">
        <v>0</v>
      </c>
      <c r="D214" s="16"/>
    </row>
    <row r="215" spans="2:5" x14ac:dyDescent="0.35">
      <c r="B215" s="92" t="s">
        <v>195</v>
      </c>
      <c r="C215" s="79"/>
      <c r="D215" s="16"/>
    </row>
    <row r="216" spans="2:5" x14ac:dyDescent="0.35">
      <c r="B216" s="63" t="s">
        <v>133</v>
      </c>
      <c r="C216" s="85">
        <v>0</v>
      </c>
      <c r="D216" s="16"/>
    </row>
    <row r="217" spans="2:5" x14ac:dyDescent="0.35">
      <c r="B217" s="63" t="s">
        <v>73</v>
      </c>
      <c r="C217" s="85">
        <v>0</v>
      </c>
      <c r="D217" s="16"/>
    </row>
    <row r="218" spans="2:5" x14ac:dyDescent="0.35">
      <c r="B218" s="92" t="s">
        <v>147</v>
      </c>
      <c r="C218" s="79"/>
      <c r="D218" s="66"/>
    </row>
    <row r="219" spans="2:5" x14ac:dyDescent="0.35">
      <c r="B219" s="63" t="s">
        <v>133</v>
      </c>
      <c r="C219" s="85">
        <v>0</v>
      </c>
      <c r="D219" s="66"/>
    </row>
    <row r="220" spans="2:5" x14ac:dyDescent="0.35">
      <c r="B220" s="63" t="s">
        <v>73</v>
      </c>
      <c r="C220" s="85">
        <v>0</v>
      </c>
      <c r="D220" s="66"/>
    </row>
    <row r="221" spans="2:5" x14ac:dyDescent="0.35">
      <c r="B221" s="5" t="s">
        <v>148</v>
      </c>
      <c r="C221" s="79"/>
      <c r="D221" s="16"/>
      <c r="E221" s="50"/>
    </row>
    <row r="222" spans="2:5" x14ac:dyDescent="0.35">
      <c r="B222" s="63" t="s">
        <v>133</v>
      </c>
      <c r="C222" s="85">
        <v>0</v>
      </c>
      <c r="D222" s="16"/>
      <c r="E222" s="50"/>
    </row>
    <row r="223" spans="2:5" x14ac:dyDescent="0.35">
      <c r="B223" s="63" t="s">
        <v>73</v>
      </c>
      <c r="C223" s="85">
        <v>0</v>
      </c>
      <c r="D223" s="16"/>
      <c r="E223" s="50"/>
    </row>
    <row r="224" spans="2:5" x14ac:dyDescent="0.35">
      <c r="B224" s="46" t="s">
        <v>105</v>
      </c>
      <c r="C224" s="80"/>
      <c r="D224" s="66"/>
      <c r="E224" s="50"/>
    </row>
    <row r="225" spans="2:5" x14ac:dyDescent="0.35">
      <c r="B225" s="63" t="s">
        <v>133</v>
      </c>
      <c r="C225" s="86">
        <v>0</v>
      </c>
      <c r="D225" s="66"/>
      <c r="E225" s="50"/>
    </row>
    <row r="226" spans="2:5" x14ac:dyDescent="0.35">
      <c r="B226" s="63" t="s">
        <v>73</v>
      </c>
      <c r="C226" s="86">
        <v>0</v>
      </c>
      <c r="D226" s="66"/>
      <c r="E226" s="50"/>
    </row>
    <row r="227" spans="2:5" x14ac:dyDescent="0.35">
      <c r="B227" s="5" t="s">
        <v>103</v>
      </c>
      <c r="C227" s="79"/>
      <c r="D227" s="51"/>
    </row>
    <row r="228" spans="2:5" x14ac:dyDescent="0.35">
      <c r="B228" s="63" t="s">
        <v>133</v>
      </c>
      <c r="C228" s="85">
        <v>0</v>
      </c>
    </row>
    <row r="229" spans="2:5" x14ac:dyDescent="0.35">
      <c r="B229" s="63" t="s">
        <v>73</v>
      </c>
      <c r="C229" s="85">
        <v>0</v>
      </c>
    </row>
    <row r="230" spans="2:5" x14ac:dyDescent="0.35">
      <c r="B230" s="92" t="s">
        <v>196</v>
      </c>
      <c r="C230" s="79"/>
    </row>
    <row r="231" spans="2:5" x14ac:dyDescent="0.35">
      <c r="B231" s="63" t="s">
        <v>133</v>
      </c>
      <c r="C231" s="85">
        <v>0</v>
      </c>
      <c r="E231" s="49"/>
    </row>
    <row r="232" spans="2:5" x14ac:dyDescent="0.35">
      <c r="B232" s="63" t="s">
        <v>73</v>
      </c>
      <c r="C232" s="85">
        <v>0</v>
      </c>
    </row>
    <row r="233" spans="2:5" x14ac:dyDescent="0.35">
      <c r="B233" s="92" t="s">
        <v>149</v>
      </c>
      <c r="C233" s="79"/>
    </row>
    <row r="234" spans="2:5" x14ac:dyDescent="0.35">
      <c r="B234" s="63" t="s">
        <v>133</v>
      </c>
      <c r="C234" s="85">
        <v>0</v>
      </c>
    </row>
    <row r="235" spans="2:5" x14ac:dyDescent="0.35">
      <c r="B235" s="63" t="s">
        <v>73</v>
      </c>
      <c r="C235" s="85">
        <v>0</v>
      </c>
    </row>
    <row r="236" spans="2:5" x14ac:dyDescent="0.35">
      <c r="B236" s="5" t="s">
        <v>150</v>
      </c>
      <c r="C236" s="79"/>
    </row>
    <row r="237" spans="2:5" x14ac:dyDescent="0.35">
      <c r="B237" s="63" t="s">
        <v>133</v>
      </c>
      <c r="C237" s="85">
        <v>0</v>
      </c>
      <c r="E237" s="50"/>
    </row>
    <row r="238" spans="2:5" x14ac:dyDescent="0.35">
      <c r="B238" s="63" t="s">
        <v>73</v>
      </c>
      <c r="C238" s="85">
        <v>0</v>
      </c>
      <c r="E238" s="50"/>
    </row>
    <row r="239" spans="2:5" x14ac:dyDescent="0.35">
      <c r="B239" s="46" t="s">
        <v>104</v>
      </c>
      <c r="C239" s="80"/>
    </row>
    <row r="240" spans="2:5" x14ac:dyDescent="0.35">
      <c r="B240" s="63" t="s">
        <v>133</v>
      </c>
      <c r="C240" s="86">
        <v>0</v>
      </c>
    </row>
    <row r="241" spans="2:5" x14ac:dyDescent="0.35">
      <c r="B241" s="63" t="s">
        <v>73</v>
      </c>
      <c r="C241" s="86">
        <v>0</v>
      </c>
      <c r="E241" s="49"/>
    </row>
    <row r="242" spans="2:5" x14ac:dyDescent="0.35">
      <c r="B242" s="39" t="s">
        <v>106</v>
      </c>
      <c r="C242" s="80"/>
    </row>
    <row r="243" spans="2:5" x14ac:dyDescent="0.35">
      <c r="B243" s="63" t="s">
        <v>133</v>
      </c>
      <c r="C243" s="93">
        <f>C225-C240</f>
        <v>0</v>
      </c>
    </row>
    <row r="244" spans="2:5" x14ac:dyDescent="0.35">
      <c r="B244" s="63" t="s">
        <v>73</v>
      </c>
      <c r="C244" s="86">
        <v>0</v>
      </c>
    </row>
    <row r="246" spans="2:5" x14ac:dyDescent="0.35">
      <c r="B246" s="1" t="s">
        <v>167</v>
      </c>
      <c r="C246" s="96">
        <v>0</v>
      </c>
    </row>
    <row r="247" spans="2:5" x14ac:dyDescent="0.35">
      <c r="B247" s="1" t="s">
        <v>132</v>
      </c>
      <c r="C247" s="77">
        <v>0</v>
      </c>
      <c r="D247" s="22" t="s">
        <v>209</v>
      </c>
    </row>
    <row r="248" spans="2:5" x14ac:dyDescent="0.35">
      <c r="B248" s="1" t="s">
        <v>131</v>
      </c>
      <c r="C248" s="77">
        <v>0</v>
      </c>
      <c r="D248" s="22" t="s">
        <v>209</v>
      </c>
    </row>
    <row r="249" spans="2:5" x14ac:dyDescent="0.35">
      <c r="B249" s="1" t="s">
        <v>210</v>
      </c>
      <c r="C249" s="107"/>
      <c r="D249" s="22" t="s">
        <v>211</v>
      </c>
    </row>
    <row r="250" spans="2:5" x14ac:dyDescent="0.35">
      <c r="B250" s="1" t="s">
        <v>130</v>
      </c>
      <c r="C250" s="77">
        <v>0</v>
      </c>
      <c r="D250" s="22" t="s">
        <v>209</v>
      </c>
    </row>
    <row r="251" spans="2:5" x14ac:dyDescent="0.35">
      <c r="B251" s="1" t="s">
        <v>212</v>
      </c>
      <c r="C251" s="107"/>
      <c r="D251" s="22" t="s">
        <v>211</v>
      </c>
    </row>
    <row r="252" spans="2:5" x14ac:dyDescent="0.35">
      <c r="B252" s="1" t="s">
        <v>145</v>
      </c>
      <c r="C252" s="77">
        <v>0</v>
      </c>
      <c r="D252" s="22" t="s">
        <v>146</v>
      </c>
    </row>
    <row r="253" spans="2:5" x14ac:dyDescent="0.35">
      <c r="B253" s="35"/>
      <c r="C253" s="16"/>
      <c r="D253" s="16"/>
    </row>
    <row r="254" spans="2:5" x14ac:dyDescent="0.35">
      <c r="B254" s="12" t="s">
        <v>175</v>
      </c>
      <c r="C254" s="12"/>
    </row>
    <row r="255" spans="2:5" x14ac:dyDescent="0.35">
      <c r="B255" s="55"/>
    </row>
    <row r="256" spans="2:5" x14ac:dyDescent="0.35">
      <c r="B256" s="1" t="s">
        <v>213</v>
      </c>
      <c r="C256" s="77">
        <v>0</v>
      </c>
      <c r="D256" s="22" t="s">
        <v>181</v>
      </c>
    </row>
    <row r="257" spans="2:6" x14ac:dyDescent="0.35">
      <c r="B257" s="1" t="s">
        <v>214</v>
      </c>
      <c r="C257" s="77">
        <v>0</v>
      </c>
      <c r="D257" s="22" t="s">
        <v>181</v>
      </c>
    </row>
    <row r="258" spans="2:6" x14ac:dyDescent="0.35">
      <c r="B258" s="1" t="s">
        <v>177</v>
      </c>
      <c r="C258" s="78">
        <v>0</v>
      </c>
      <c r="D258" s="22" t="s">
        <v>180</v>
      </c>
    </row>
    <row r="259" spans="2:6" x14ac:dyDescent="0.35">
      <c r="B259" s="1" t="s">
        <v>176</v>
      </c>
      <c r="C259" s="78">
        <v>0</v>
      </c>
      <c r="D259" s="22" t="s">
        <v>179</v>
      </c>
    </row>
    <row r="260" spans="2:6" x14ac:dyDescent="0.35">
      <c r="B260" s="1" t="s">
        <v>178</v>
      </c>
      <c r="C260" s="77">
        <v>0</v>
      </c>
    </row>
    <row r="262" spans="2:6" x14ac:dyDescent="0.35">
      <c r="B262" s="12" t="s">
        <v>110</v>
      </c>
      <c r="C262" s="12"/>
      <c r="F262" s="102"/>
    </row>
    <row r="263" spans="2:6" x14ac:dyDescent="0.35">
      <c r="B263" s="55" t="s">
        <v>120</v>
      </c>
      <c r="C263" s="16"/>
      <c r="F263" s="102"/>
    </row>
    <row r="264" spans="2:6" x14ac:dyDescent="0.35">
      <c r="B264" s="35"/>
      <c r="C264" s="16"/>
    </row>
    <row r="265" spans="2:6" x14ac:dyDescent="0.35">
      <c r="B265" s="1" t="s">
        <v>172</v>
      </c>
      <c r="C265" s="77">
        <v>0</v>
      </c>
    </row>
    <row r="266" spans="2:6" x14ac:dyDescent="0.35">
      <c r="B266" s="1"/>
      <c r="C266" s="79"/>
    </row>
    <row r="267" spans="2:6" x14ac:dyDescent="0.35">
      <c r="B267" s="1" t="s">
        <v>188</v>
      </c>
      <c r="C267" s="96">
        <v>0</v>
      </c>
      <c r="D267" s="22" t="s">
        <v>164</v>
      </c>
    </row>
    <row r="268" spans="2:6" x14ac:dyDescent="0.35">
      <c r="B268" s="1" t="s">
        <v>111</v>
      </c>
      <c r="C268" s="77">
        <v>0</v>
      </c>
      <c r="D268" s="22" t="s">
        <v>197</v>
      </c>
      <c r="F268" s="102"/>
    </row>
    <row r="269" spans="2:6" x14ac:dyDescent="0.35">
      <c r="B269" s="1" t="s">
        <v>189</v>
      </c>
      <c r="C269" s="77">
        <v>0</v>
      </c>
      <c r="D269" s="22" t="s">
        <v>164</v>
      </c>
    </row>
    <row r="270" spans="2:6" x14ac:dyDescent="0.35">
      <c r="B270" s="52"/>
    </row>
    <row r="271" spans="2:6" x14ac:dyDescent="0.35">
      <c r="B271" s="1" t="s">
        <v>112</v>
      </c>
      <c r="C271" s="78">
        <v>0</v>
      </c>
    </row>
    <row r="272" spans="2:6" x14ac:dyDescent="0.35">
      <c r="B272" s="1" t="s">
        <v>113</v>
      </c>
      <c r="C272" s="77">
        <v>0</v>
      </c>
      <c r="D272" s="22" t="s">
        <v>173</v>
      </c>
    </row>
    <row r="273" spans="2:4" x14ac:dyDescent="0.35">
      <c r="B273" s="1" t="s">
        <v>114</v>
      </c>
      <c r="C273" s="78">
        <v>0</v>
      </c>
    </row>
    <row r="274" spans="2:4" x14ac:dyDescent="0.35">
      <c r="B274" s="1" t="s">
        <v>115</v>
      </c>
      <c r="C274" s="98">
        <v>0</v>
      </c>
    </row>
    <row r="275" spans="2:4" x14ac:dyDescent="0.35">
      <c r="B275" s="1" t="s">
        <v>116</v>
      </c>
      <c r="C275" s="78">
        <v>0</v>
      </c>
    </row>
    <row r="276" spans="2:4" x14ac:dyDescent="0.35">
      <c r="B276" s="1" t="s">
        <v>176</v>
      </c>
      <c r="C276" s="78">
        <v>0</v>
      </c>
      <c r="D276" s="22" t="s">
        <v>187</v>
      </c>
    </row>
    <row r="277" spans="2:4" x14ac:dyDescent="0.35">
      <c r="B277" s="48"/>
      <c r="C277" s="53"/>
    </row>
    <row r="278" spans="2:4" x14ac:dyDescent="0.35">
      <c r="B278" s="12" t="s">
        <v>136</v>
      </c>
      <c r="C278" s="12"/>
    </row>
    <row r="280" spans="2:4" x14ac:dyDescent="0.35">
      <c r="B280" s="1" t="s">
        <v>138</v>
      </c>
      <c r="C280" s="43">
        <v>0.25</v>
      </c>
      <c r="D280" s="22" t="s">
        <v>137</v>
      </c>
    </row>
    <row r="281" spans="2:4" x14ac:dyDescent="0.35">
      <c r="B281" s="1" t="s">
        <v>168</v>
      </c>
      <c r="C281" s="97">
        <v>0</v>
      </c>
      <c r="D281" s="22" t="s">
        <v>170</v>
      </c>
    </row>
    <row r="282" spans="2:4" x14ac:dyDescent="0.35">
      <c r="B282" s="1" t="s">
        <v>169</v>
      </c>
      <c r="C282" s="97">
        <v>0</v>
      </c>
      <c r="D282" s="22" t="s">
        <v>170</v>
      </c>
    </row>
    <row r="284" spans="2:4" x14ac:dyDescent="0.35">
      <c r="B284" s="12" t="s">
        <v>198</v>
      </c>
      <c r="C284" s="12"/>
    </row>
    <row r="286" spans="2:4" x14ac:dyDescent="0.35">
      <c r="B286" s="4" t="s">
        <v>10</v>
      </c>
    </row>
    <row r="287" spans="2:4" x14ac:dyDescent="0.35">
      <c r="B287" s="61" t="s">
        <v>198</v>
      </c>
      <c r="C287" s="36"/>
    </row>
    <row r="288" spans="2:4" x14ac:dyDescent="0.35">
      <c r="B288" s="60" t="s">
        <v>51</v>
      </c>
      <c r="C288" s="71">
        <v>0</v>
      </c>
    </row>
    <row r="289" spans="2:4" x14ac:dyDescent="0.35">
      <c r="B289" s="60" t="s">
        <v>52</v>
      </c>
      <c r="C289" s="71">
        <v>0</v>
      </c>
    </row>
    <row r="290" spans="2:4" x14ac:dyDescent="0.35">
      <c r="B290" s="35"/>
      <c r="C290" s="59"/>
    </row>
    <row r="291" spans="2:4" x14ac:dyDescent="0.35">
      <c r="B291" s="5" t="s">
        <v>25</v>
      </c>
      <c r="C291" s="71">
        <v>0</v>
      </c>
      <c r="D291" s="22" t="s">
        <v>218</v>
      </c>
    </row>
    <row r="292" spans="2:4" x14ac:dyDescent="0.35">
      <c r="B292" s="5" t="s">
        <v>182</v>
      </c>
      <c r="C292" s="71">
        <v>0</v>
      </c>
      <c r="D292" s="22" t="s">
        <v>183</v>
      </c>
    </row>
    <row r="293" spans="2:4" x14ac:dyDescent="0.35">
      <c r="B293" s="103"/>
      <c r="C293" s="106"/>
    </row>
    <row r="294" spans="2:4" x14ac:dyDescent="0.35">
      <c r="B294" s="4" t="s">
        <v>199</v>
      </c>
      <c r="C294" s="49"/>
    </row>
    <row r="295" spans="2:4" x14ac:dyDescent="0.35">
      <c r="B295" s="5" t="s">
        <v>80</v>
      </c>
      <c r="C295" s="79"/>
    </row>
    <row r="296" spans="2:4" x14ac:dyDescent="0.35">
      <c r="B296" s="63" t="s">
        <v>133</v>
      </c>
      <c r="C296" s="77">
        <v>0</v>
      </c>
    </row>
    <row r="297" spans="2:4" x14ac:dyDescent="0.35">
      <c r="B297" s="63" t="s">
        <v>73</v>
      </c>
      <c r="C297" s="77">
        <v>0</v>
      </c>
    </row>
    <row r="298" spans="2:4" x14ac:dyDescent="0.35">
      <c r="B298" s="63" t="s">
        <v>200</v>
      </c>
      <c r="C298" s="81">
        <v>0</v>
      </c>
    </row>
    <row r="299" spans="2:4" x14ac:dyDescent="0.35">
      <c r="B299" s="63" t="s">
        <v>186</v>
      </c>
      <c r="C299" s="82" t="e">
        <f>C296/$C$316</f>
        <v>#DIV/0!</v>
      </c>
    </row>
    <row r="300" spans="2:4" x14ac:dyDescent="0.35">
      <c r="B300" s="5" t="s">
        <v>81</v>
      </c>
      <c r="C300" s="79"/>
    </row>
    <row r="301" spans="2:4" x14ac:dyDescent="0.35">
      <c r="B301" s="63" t="s">
        <v>133</v>
      </c>
      <c r="C301" s="77">
        <v>0</v>
      </c>
    </row>
    <row r="302" spans="2:4" x14ac:dyDescent="0.35">
      <c r="B302" s="63" t="s">
        <v>73</v>
      </c>
      <c r="C302" s="77">
        <v>0</v>
      </c>
    </row>
    <row r="303" spans="2:4" x14ac:dyDescent="0.35">
      <c r="B303" s="63" t="s">
        <v>200</v>
      </c>
      <c r="C303" s="81">
        <v>0</v>
      </c>
    </row>
    <row r="304" spans="2:4" x14ac:dyDescent="0.35">
      <c r="B304" s="63" t="s">
        <v>93</v>
      </c>
      <c r="C304" s="82" t="e">
        <f>C301/$C$296</f>
        <v>#DIV/0!</v>
      </c>
    </row>
    <row r="305" spans="2:4" x14ac:dyDescent="0.35">
      <c r="B305" s="5" t="s">
        <v>82</v>
      </c>
      <c r="C305" s="79"/>
    </row>
    <row r="306" spans="2:4" x14ac:dyDescent="0.35">
      <c r="B306" s="63" t="s">
        <v>133</v>
      </c>
      <c r="C306" s="77">
        <v>0</v>
      </c>
    </row>
    <row r="307" spans="2:4" x14ac:dyDescent="0.35">
      <c r="B307" s="63" t="s">
        <v>73</v>
      </c>
      <c r="C307" s="77">
        <v>0</v>
      </c>
    </row>
    <row r="308" spans="2:4" x14ac:dyDescent="0.35">
      <c r="B308" s="63" t="s">
        <v>200</v>
      </c>
      <c r="C308" s="81">
        <v>0</v>
      </c>
    </row>
    <row r="309" spans="2:4" x14ac:dyDescent="0.35">
      <c r="B309" s="63" t="s">
        <v>186</v>
      </c>
      <c r="C309" s="82" t="e">
        <f>C306/$C$316</f>
        <v>#DIV/0!</v>
      </c>
    </row>
    <row r="310" spans="2:4" x14ac:dyDescent="0.35">
      <c r="B310" s="5" t="s">
        <v>76</v>
      </c>
      <c r="C310" s="79"/>
    </row>
    <row r="311" spans="2:4" x14ac:dyDescent="0.35">
      <c r="B311" s="63" t="s">
        <v>133</v>
      </c>
      <c r="C311" s="77">
        <v>0</v>
      </c>
      <c r="D311" s="22" t="s">
        <v>223</v>
      </c>
    </row>
    <row r="312" spans="2:4" x14ac:dyDescent="0.35">
      <c r="B312" s="63" t="s">
        <v>73</v>
      </c>
      <c r="C312" s="77">
        <v>0</v>
      </c>
    </row>
    <row r="313" spans="2:4" x14ac:dyDescent="0.35">
      <c r="B313" s="63" t="s">
        <v>200</v>
      </c>
      <c r="C313" s="81">
        <v>0</v>
      </c>
    </row>
    <row r="314" spans="2:4" x14ac:dyDescent="0.35">
      <c r="B314" s="63" t="s">
        <v>186</v>
      </c>
      <c r="C314" s="82" t="e">
        <f>C311/$C$316</f>
        <v>#DIV/0!</v>
      </c>
    </row>
    <row r="315" spans="2:4" x14ac:dyDescent="0.35">
      <c r="B315" s="39" t="s">
        <v>86</v>
      </c>
      <c r="C315" s="80"/>
    </row>
    <row r="316" spans="2:4" x14ac:dyDescent="0.35">
      <c r="B316" s="63" t="s">
        <v>133</v>
      </c>
      <c r="C316" s="81">
        <v>0</v>
      </c>
    </row>
    <row r="317" spans="2:4" x14ac:dyDescent="0.35">
      <c r="B317" s="63" t="s">
        <v>73</v>
      </c>
      <c r="C317" s="81">
        <v>0</v>
      </c>
    </row>
    <row r="318" spans="2:4" x14ac:dyDescent="0.35">
      <c r="B318" s="63" t="s">
        <v>200</v>
      </c>
      <c r="C318" s="81">
        <v>0</v>
      </c>
    </row>
    <row r="319" spans="2:4" x14ac:dyDescent="0.35">
      <c r="B319" s="104"/>
      <c r="C319" s="105"/>
    </row>
    <row r="320" spans="2:4" x14ac:dyDescent="0.35">
      <c r="B320" s="4" t="s">
        <v>219</v>
      </c>
      <c r="C320" s="49"/>
      <c r="D320" s="22"/>
    </row>
    <row r="321" spans="2:4" x14ac:dyDescent="0.35">
      <c r="B321" s="5" t="s">
        <v>220</v>
      </c>
      <c r="C321" s="79"/>
    </row>
    <row r="322" spans="2:4" x14ac:dyDescent="0.35">
      <c r="B322" s="63" t="s">
        <v>133</v>
      </c>
      <c r="C322" s="77">
        <v>0</v>
      </c>
      <c r="D322" s="22" t="s">
        <v>223</v>
      </c>
    </row>
    <row r="323" spans="2:4" x14ac:dyDescent="0.35">
      <c r="B323" s="63" t="s">
        <v>73</v>
      </c>
      <c r="C323" s="77">
        <v>0</v>
      </c>
    </row>
    <row r="324" spans="2:4" x14ac:dyDescent="0.35">
      <c r="B324" s="63" t="s">
        <v>200</v>
      </c>
      <c r="C324" s="81">
        <v>0</v>
      </c>
    </row>
    <row r="325" spans="2:4" x14ac:dyDescent="0.35">
      <c r="B325" s="63" t="s">
        <v>186</v>
      </c>
      <c r="C325" s="82" t="e">
        <f>C322/$C$316</f>
        <v>#DIV/0!</v>
      </c>
    </row>
    <row r="326" spans="2:4" x14ac:dyDescent="0.35">
      <c r="B326" s="5" t="s">
        <v>221</v>
      </c>
      <c r="C326" s="79"/>
    </row>
    <row r="327" spans="2:4" x14ac:dyDescent="0.35">
      <c r="B327" s="63" t="s">
        <v>133</v>
      </c>
      <c r="C327" s="77">
        <v>0</v>
      </c>
    </row>
    <row r="328" spans="2:4" x14ac:dyDescent="0.35">
      <c r="B328" s="63" t="s">
        <v>73</v>
      </c>
      <c r="C328" s="77">
        <v>0</v>
      </c>
    </row>
    <row r="329" spans="2:4" x14ac:dyDescent="0.35">
      <c r="B329" s="63" t="s">
        <v>200</v>
      </c>
      <c r="C329" s="81">
        <v>0</v>
      </c>
    </row>
    <row r="330" spans="2:4" x14ac:dyDescent="0.35">
      <c r="B330" s="63" t="s">
        <v>186</v>
      </c>
      <c r="C330" s="82" t="e">
        <f>C327/$C$316</f>
        <v>#DIV/0!</v>
      </c>
    </row>
    <row r="331" spans="2:4" x14ac:dyDescent="0.35">
      <c r="B331" s="5" t="s">
        <v>217</v>
      </c>
      <c r="C331" s="79"/>
    </row>
    <row r="332" spans="2:4" x14ac:dyDescent="0.35">
      <c r="B332" s="63" t="s">
        <v>133</v>
      </c>
      <c r="C332" s="77">
        <v>0</v>
      </c>
    </row>
    <row r="333" spans="2:4" x14ac:dyDescent="0.35">
      <c r="B333" s="63" t="s">
        <v>73</v>
      </c>
      <c r="C333" s="77">
        <v>0</v>
      </c>
    </row>
    <row r="334" spans="2:4" x14ac:dyDescent="0.35">
      <c r="B334" s="63" t="s">
        <v>200</v>
      </c>
      <c r="C334" s="81">
        <v>0</v>
      </c>
    </row>
    <row r="335" spans="2:4" x14ac:dyDescent="0.35">
      <c r="B335" s="63" t="s">
        <v>186</v>
      </c>
      <c r="C335" s="82" t="e">
        <f>C332/$C$316</f>
        <v>#DIV/0!</v>
      </c>
    </row>
    <row r="336" spans="2:4" x14ac:dyDescent="0.35">
      <c r="B336" s="5" t="s">
        <v>76</v>
      </c>
      <c r="C336" s="79"/>
    </row>
    <row r="337" spans="2:3" x14ac:dyDescent="0.35">
      <c r="B337" s="63" t="s">
        <v>133</v>
      </c>
      <c r="C337" s="77">
        <v>0</v>
      </c>
    </row>
    <row r="338" spans="2:3" x14ac:dyDescent="0.35">
      <c r="B338" s="63" t="s">
        <v>73</v>
      </c>
      <c r="C338" s="77">
        <v>0</v>
      </c>
    </row>
    <row r="339" spans="2:3" x14ac:dyDescent="0.35">
      <c r="B339" s="63" t="s">
        <v>200</v>
      </c>
      <c r="C339" s="81">
        <v>0</v>
      </c>
    </row>
    <row r="340" spans="2:3" x14ac:dyDescent="0.35">
      <c r="B340" s="63" t="s">
        <v>186</v>
      </c>
      <c r="C340" s="82" t="e">
        <f>C337/$C$316</f>
        <v>#DIV/0!</v>
      </c>
    </row>
    <row r="341" spans="2:3" x14ac:dyDescent="0.35">
      <c r="B341" s="39" t="s">
        <v>78</v>
      </c>
      <c r="C341" s="80"/>
    </row>
    <row r="342" spans="2:3" x14ac:dyDescent="0.35">
      <c r="B342" s="63" t="s">
        <v>133</v>
      </c>
      <c r="C342" s="81">
        <v>0</v>
      </c>
    </row>
    <row r="343" spans="2:3" x14ac:dyDescent="0.35">
      <c r="B343" s="63" t="s">
        <v>73</v>
      </c>
      <c r="C343" s="81">
        <v>0</v>
      </c>
    </row>
    <row r="344" spans="2:3" x14ac:dyDescent="0.35">
      <c r="B344" s="63" t="s">
        <v>200</v>
      </c>
      <c r="C344" s="81">
        <v>0</v>
      </c>
    </row>
    <row r="349" spans="2:3" x14ac:dyDescent="0.35">
      <c r="B349" s="29" t="s">
        <v>71</v>
      </c>
      <c r="C349" s="30"/>
    </row>
  </sheetData>
  <mergeCells count="1">
    <mergeCell ref="B4:F4"/>
  </mergeCells>
  <pageMargins left="0.7" right="0.7" top="0.75" bottom="0.75" header="0.3" footer="0.3"/>
  <pageSetup scale="6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5DB3B-45D2-410C-8D53-B811CFD1295D}">
  <sheetPr>
    <pageSetUpPr autoPageBreaks="0" fitToPage="1"/>
  </sheetPr>
  <dimension ref="B2:Q349"/>
  <sheetViews>
    <sheetView showGridLines="0" tabSelected="1" topLeftCell="A20" zoomScaleNormal="100" workbookViewId="0">
      <selection activeCell="E10" sqref="E10"/>
    </sheetView>
  </sheetViews>
  <sheetFormatPr defaultRowHeight="14.5" x14ac:dyDescent="0.35"/>
  <cols>
    <col min="1" max="1" width="6" customWidth="1"/>
    <col min="2" max="2" width="47.453125" customWidth="1"/>
    <col min="3" max="3" width="23.54296875" bestFit="1" customWidth="1"/>
    <col min="4" max="4" width="23.26953125" bestFit="1" customWidth="1"/>
    <col min="5" max="5" width="26.1796875" bestFit="1" customWidth="1"/>
    <col min="6" max="6" width="17.7265625" bestFit="1" customWidth="1"/>
    <col min="17" max="17" width="9.1796875" hidden="1" customWidth="1"/>
  </cols>
  <sheetData>
    <row r="2" spans="2:17" ht="16" x14ac:dyDescent="0.4">
      <c r="B2" s="18" t="s">
        <v>216</v>
      </c>
      <c r="C2" s="13"/>
      <c r="D2" s="13"/>
      <c r="E2" s="13"/>
      <c r="F2" s="13"/>
    </row>
    <row r="3" spans="2:17" ht="16.5" thickBot="1" x14ac:dyDescent="0.45">
      <c r="B3" s="31"/>
    </row>
    <row r="4" spans="2:17" ht="78" customHeight="1" thickBot="1" x14ac:dyDescent="0.4">
      <c r="B4" s="108" t="s">
        <v>193</v>
      </c>
      <c r="C4" s="109"/>
      <c r="D4" s="109"/>
      <c r="E4" s="109"/>
      <c r="F4" s="110"/>
      <c r="Q4" t="s">
        <v>6</v>
      </c>
    </row>
    <row r="5" spans="2:17" x14ac:dyDescent="0.35">
      <c r="Q5" t="s">
        <v>9</v>
      </c>
    </row>
    <row r="6" spans="2:17" x14ac:dyDescent="0.35">
      <c r="B6" s="12" t="s">
        <v>46</v>
      </c>
      <c r="C6" s="13"/>
    </row>
    <row r="8" spans="2:17" x14ac:dyDescent="0.35">
      <c r="B8" s="5" t="s">
        <v>151</v>
      </c>
      <c r="C8" s="94"/>
      <c r="D8" s="22"/>
      <c r="E8" s="22"/>
    </row>
    <row r="9" spans="2:17" x14ac:dyDescent="0.35">
      <c r="B9" s="5" t="s">
        <v>152</v>
      </c>
      <c r="C9" s="94"/>
      <c r="D9" s="22" t="s">
        <v>164</v>
      </c>
      <c r="E9" s="22"/>
    </row>
    <row r="10" spans="2:17" x14ac:dyDescent="0.35">
      <c r="B10" s="5" t="s">
        <v>153</v>
      </c>
      <c r="C10" s="94"/>
      <c r="D10" s="22" t="s">
        <v>164</v>
      </c>
      <c r="E10" s="22"/>
    </row>
    <row r="11" spans="2:17" x14ac:dyDescent="0.35">
      <c r="B11" s="5" t="s">
        <v>154</v>
      </c>
      <c r="C11" s="94"/>
    </row>
    <row r="12" spans="2:17" x14ac:dyDescent="0.35">
      <c r="B12" s="5" t="s">
        <v>155</v>
      </c>
      <c r="C12" s="94"/>
      <c r="D12" s="22" t="s">
        <v>164</v>
      </c>
      <c r="E12" s="22"/>
    </row>
    <row r="13" spans="2:17" x14ac:dyDescent="0.35">
      <c r="B13" s="5" t="s">
        <v>156</v>
      </c>
      <c r="C13" s="94"/>
      <c r="D13" s="22" t="s">
        <v>164</v>
      </c>
      <c r="E13" s="22"/>
    </row>
    <row r="14" spans="2:17" x14ac:dyDescent="0.35">
      <c r="B14" s="5" t="s">
        <v>157</v>
      </c>
      <c r="C14" s="94"/>
    </row>
    <row r="15" spans="2:17" x14ac:dyDescent="0.35">
      <c r="B15" s="5" t="s">
        <v>158</v>
      </c>
      <c r="C15" s="94"/>
    </row>
    <row r="16" spans="2:17" x14ac:dyDescent="0.35">
      <c r="B16" s="5" t="s">
        <v>159</v>
      </c>
      <c r="C16" s="94"/>
      <c r="D16" s="22" t="s">
        <v>164</v>
      </c>
      <c r="E16" s="22"/>
    </row>
    <row r="17" spans="2:6" x14ac:dyDescent="0.35">
      <c r="B17" s="5" t="s">
        <v>160</v>
      </c>
      <c r="C17" s="94"/>
    </row>
    <row r="18" spans="2:6" x14ac:dyDescent="0.35">
      <c r="B18" s="5" t="s">
        <v>161</v>
      </c>
      <c r="C18" s="94"/>
    </row>
    <row r="19" spans="2:6" x14ac:dyDescent="0.35">
      <c r="B19" s="5" t="s">
        <v>162</v>
      </c>
      <c r="C19" s="94"/>
      <c r="D19" s="22" t="s">
        <v>164</v>
      </c>
      <c r="E19" s="22"/>
    </row>
    <row r="20" spans="2:6" x14ac:dyDescent="0.35">
      <c r="B20" s="5" t="s">
        <v>163</v>
      </c>
      <c r="C20" s="94"/>
      <c r="D20" s="22" t="s">
        <v>165</v>
      </c>
      <c r="E20" s="22"/>
    </row>
    <row r="22" spans="2:6" x14ac:dyDescent="0.35">
      <c r="B22" s="12" t="s">
        <v>3</v>
      </c>
      <c r="C22" s="13"/>
    </row>
    <row r="24" spans="2:6" x14ac:dyDescent="0.35">
      <c r="B24" s="5" t="s">
        <v>143</v>
      </c>
      <c r="C24" s="70">
        <v>0</v>
      </c>
    </row>
    <row r="25" spans="2:6" x14ac:dyDescent="0.35">
      <c r="B25" s="5" t="s">
        <v>134</v>
      </c>
      <c r="C25" s="20">
        <v>0</v>
      </c>
    </row>
    <row r="26" spans="2:6" x14ac:dyDescent="0.35">
      <c r="B26" s="5" t="s">
        <v>135</v>
      </c>
      <c r="C26" s="20">
        <v>0</v>
      </c>
    </row>
    <row r="27" spans="2:6" x14ac:dyDescent="0.35">
      <c r="E27" s="68"/>
    </row>
    <row r="28" spans="2:6" x14ac:dyDescent="0.35">
      <c r="B28" s="4" t="s">
        <v>10</v>
      </c>
      <c r="E28" s="68"/>
      <c r="F28" s="28"/>
    </row>
    <row r="29" spans="2:6" x14ac:dyDescent="0.35">
      <c r="B29" s="5" t="s">
        <v>55</v>
      </c>
      <c r="C29" s="36"/>
      <c r="E29" s="68"/>
      <c r="F29" s="37"/>
    </row>
    <row r="30" spans="2:6" x14ac:dyDescent="0.35">
      <c r="B30" s="60" t="s">
        <v>51</v>
      </c>
      <c r="C30" s="71">
        <v>0</v>
      </c>
      <c r="E30" s="68"/>
      <c r="F30" s="37"/>
    </row>
    <row r="31" spans="2:6" x14ac:dyDescent="0.35">
      <c r="B31" s="60" t="s">
        <v>52</v>
      </c>
      <c r="C31" s="71">
        <v>0</v>
      </c>
      <c r="E31" s="68"/>
      <c r="F31" s="37"/>
    </row>
    <row r="32" spans="2:6" x14ac:dyDescent="0.35">
      <c r="B32" s="60" t="s">
        <v>53</v>
      </c>
      <c r="C32" s="71">
        <v>0</v>
      </c>
      <c r="E32" s="68"/>
      <c r="F32" s="37"/>
    </row>
    <row r="33" spans="2:6" x14ac:dyDescent="0.35">
      <c r="B33" s="61" t="s">
        <v>194</v>
      </c>
      <c r="C33" s="36"/>
      <c r="E33" s="68"/>
      <c r="F33" s="37"/>
    </row>
    <row r="34" spans="2:6" x14ac:dyDescent="0.35">
      <c r="B34" s="60" t="s">
        <v>51</v>
      </c>
      <c r="C34" s="71">
        <v>0</v>
      </c>
      <c r="F34" s="37"/>
    </row>
    <row r="35" spans="2:6" x14ac:dyDescent="0.35">
      <c r="B35" s="60" t="s">
        <v>52</v>
      </c>
      <c r="C35" s="71">
        <v>0</v>
      </c>
      <c r="F35" s="37"/>
    </row>
    <row r="36" spans="2:6" x14ac:dyDescent="0.35">
      <c r="B36" s="60" t="s">
        <v>53</v>
      </c>
      <c r="C36" s="71">
        <v>0</v>
      </c>
      <c r="F36" s="37"/>
    </row>
    <row r="37" spans="2:6" x14ac:dyDescent="0.35">
      <c r="B37" s="61" t="s">
        <v>58</v>
      </c>
      <c r="C37" s="36"/>
      <c r="F37" s="37"/>
    </row>
    <row r="38" spans="2:6" x14ac:dyDescent="0.35">
      <c r="B38" s="60" t="s">
        <v>51</v>
      </c>
      <c r="C38" s="71">
        <v>0</v>
      </c>
      <c r="F38" s="37"/>
    </row>
    <row r="39" spans="2:6" x14ac:dyDescent="0.35">
      <c r="B39" s="60" t="s">
        <v>52</v>
      </c>
      <c r="C39" s="71">
        <v>0</v>
      </c>
      <c r="F39" s="37"/>
    </row>
    <row r="40" spans="2:6" x14ac:dyDescent="0.35">
      <c r="B40" s="60" t="s">
        <v>53</v>
      </c>
      <c r="C40" s="71">
        <v>0</v>
      </c>
      <c r="F40" s="37"/>
    </row>
    <row r="41" spans="2:6" x14ac:dyDescent="0.35">
      <c r="B41" s="61" t="s">
        <v>59</v>
      </c>
      <c r="C41" s="36"/>
      <c r="F41" s="37"/>
    </row>
    <row r="42" spans="2:6" x14ac:dyDescent="0.35">
      <c r="B42" s="60" t="s">
        <v>51</v>
      </c>
      <c r="C42" s="71">
        <v>0</v>
      </c>
      <c r="F42" s="37"/>
    </row>
    <row r="43" spans="2:6" x14ac:dyDescent="0.35">
      <c r="B43" s="60" t="s">
        <v>52</v>
      </c>
      <c r="C43" s="71">
        <v>0</v>
      </c>
      <c r="F43" s="37"/>
    </row>
    <row r="44" spans="2:6" x14ac:dyDescent="0.35">
      <c r="B44" s="60" t="s">
        <v>53</v>
      </c>
      <c r="C44" s="71">
        <v>0</v>
      </c>
      <c r="F44" s="37"/>
    </row>
    <row r="45" spans="2:6" x14ac:dyDescent="0.35">
      <c r="B45" s="67" t="s">
        <v>125</v>
      </c>
      <c r="C45" s="59"/>
      <c r="F45" s="37"/>
    </row>
    <row r="46" spans="2:6" x14ac:dyDescent="0.35">
      <c r="B46" s="60" t="s">
        <v>51</v>
      </c>
      <c r="C46" s="72">
        <v>0</v>
      </c>
      <c r="F46" s="37"/>
    </row>
    <row r="47" spans="2:6" x14ac:dyDescent="0.35">
      <c r="B47" s="60" t="s">
        <v>52</v>
      </c>
      <c r="C47" s="72">
        <v>0</v>
      </c>
      <c r="F47" s="37"/>
    </row>
    <row r="48" spans="2:6" x14ac:dyDescent="0.35">
      <c r="B48" s="60" t="s">
        <v>53</v>
      </c>
      <c r="C48" s="72">
        <v>0</v>
      </c>
      <c r="F48" s="37"/>
    </row>
    <row r="49" spans="2:6" x14ac:dyDescent="0.35">
      <c r="B49" s="35"/>
      <c r="C49" s="59"/>
      <c r="F49" s="37"/>
    </row>
    <row r="50" spans="2:6" x14ac:dyDescent="0.35">
      <c r="B50" s="5" t="s">
        <v>25</v>
      </c>
      <c r="C50" s="71">
        <v>0</v>
      </c>
      <c r="F50" s="59"/>
    </row>
    <row r="51" spans="2:6" x14ac:dyDescent="0.35">
      <c r="B51" s="5" t="s">
        <v>182</v>
      </c>
      <c r="C51" s="71"/>
      <c r="D51" s="22" t="s">
        <v>183</v>
      </c>
      <c r="F51" s="59"/>
    </row>
    <row r="52" spans="2:6" x14ac:dyDescent="0.35">
      <c r="B52" s="5" t="s">
        <v>190</v>
      </c>
      <c r="C52" s="71"/>
      <c r="D52" s="22" t="s">
        <v>184</v>
      </c>
      <c r="F52" s="59"/>
    </row>
    <row r="54" spans="2:6" x14ac:dyDescent="0.35">
      <c r="B54" s="9" t="s">
        <v>206</v>
      </c>
      <c r="C54" s="19" t="s">
        <v>123</v>
      </c>
      <c r="D54" s="58"/>
    </row>
    <row r="55" spans="2:6" x14ac:dyDescent="0.35">
      <c r="B55" s="46" t="s">
        <v>129</v>
      </c>
      <c r="C55" s="72">
        <v>0</v>
      </c>
    </row>
    <row r="56" spans="2:6" x14ac:dyDescent="0.35">
      <c r="B56" s="46" t="s">
        <v>121</v>
      </c>
      <c r="C56" s="99">
        <f>SUM(C57:C61)</f>
        <v>0</v>
      </c>
    </row>
    <row r="57" spans="2:6" x14ac:dyDescent="0.35">
      <c r="B57" s="69" t="s">
        <v>64</v>
      </c>
      <c r="C57" s="72">
        <v>0</v>
      </c>
    </row>
    <row r="58" spans="2:6" x14ac:dyDescent="0.35">
      <c r="B58" s="69" t="s">
        <v>65</v>
      </c>
      <c r="C58" s="72">
        <v>0</v>
      </c>
    </row>
    <row r="59" spans="2:6" x14ac:dyDescent="0.35">
      <c r="B59" s="69" t="s">
        <v>66</v>
      </c>
      <c r="C59" s="72">
        <v>0</v>
      </c>
    </row>
    <row r="60" spans="2:6" x14ac:dyDescent="0.35">
      <c r="B60" s="69" t="s">
        <v>174</v>
      </c>
      <c r="C60" s="72">
        <v>0</v>
      </c>
    </row>
    <row r="61" spans="2:6" x14ac:dyDescent="0.35">
      <c r="B61" s="69" t="s">
        <v>67</v>
      </c>
      <c r="C61" s="72">
        <v>0</v>
      </c>
    </row>
    <row r="62" spans="2:6" x14ac:dyDescent="0.35">
      <c r="B62" s="46" t="s">
        <v>139</v>
      </c>
      <c r="C62" s="99">
        <f>C55+C56</f>
        <v>0</v>
      </c>
    </row>
    <row r="63" spans="2:6" x14ac:dyDescent="0.35">
      <c r="B63" s="35"/>
    </row>
    <row r="64" spans="2:6" x14ac:dyDescent="0.35">
      <c r="B64" s="9" t="s">
        <v>201</v>
      </c>
      <c r="C64" s="19" t="s">
        <v>202</v>
      </c>
    </row>
    <row r="65" spans="2:4" x14ac:dyDescent="0.35">
      <c r="B65" s="46" t="s">
        <v>129</v>
      </c>
      <c r="C65" s="72">
        <v>0</v>
      </c>
    </row>
    <row r="66" spans="2:4" x14ac:dyDescent="0.35">
      <c r="B66" s="46" t="s">
        <v>121</v>
      </c>
      <c r="C66" s="99">
        <f>SUM(C67:C72)</f>
        <v>0</v>
      </c>
    </row>
    <row r="67" spans="2:4" x14ac:dyDescent="0.35">
      <c r="B67" s="69" t="s">
        <v>64</v>
      </c>
      <c r="C67" s="72">
        <v>0</v>
      </c>
    </row>
    <row r="68" spans="2:4" x14ac:dyDescent="0.35">
      <c r="B68" s="69" t="s">
        <v>65</v>
      </c>
      <c r="C68" s="72">
        <v>0</v>
      </c>
    </row>
    <row r="69" spans="2:4" x14ac:dyDescent="0.35">
      <c r="B69" s="69" t="s">
        <v>66</v>
      </c>
      <c r="C69" s="72">
        <v>0</v>
      </c>
    </row>
    <row r="70" spans="2:4" x14ac:dyDescent="0.35">
      <c r="B70" s="69" t="s">
        <v>174</v>
      </c>
      <c r="C70" s="72">
        <v>0</v>
      </c>
    </row>
    <row r="71" spans="2:4" x14ac:dyDescent="0.35">
      <c r="B71" s="69" t="s">
        <v>203</v>
      </c>
      <c r="C71" s="72">
        <v>0</v>
      </c>
    </row>
    <row r="72" spans="2:4" x14ac:dyDescent="0.35">
      <c r="B72" s="69" t="s">
        <v>67</v>
      </c>
      <c r="C72" s="72">
        <v>0</v>
      </c>
      <c r="D72" s="22" t="s">
        <v>204</v>
      </c>
    </row>
    <row r="73" spans="2:4" x14ac:dyDescent="0.35">
      <c r="B73" s="46" t="s">
        <v>205</v>
      </c>
      <c r="C73" s="99">
        <f>C65+C66</f>
        <v>0</v>
      </c>
    </row>
    <row r="74" spans="2:4" x14ac:dyDescent="0.35">
      <c r="B74" s="35"/>
    </row>
    <row r="75" spans="2:4" x14ac:dyDescent="0.35">
      <c r="B75" s="9" t="s">
        <v>122</v>
      </c>
    </row>
    <row r="76" spans="2:4" x14ac:dyDescent="0.35">
      <c r="B76" s="5" t="s">
        <v>40</v>
      </c>
    </row>
    <row r="77" spans="2:4" x14ac:dyDescent="0.35">
      <c r="B77" s="60" t="s">
        <v>123</v>
      </c>
      <c r="C77" s="71">
        <v>0</v>
      </c>
    </row>
    <row r="78" spans="2:4" x14ac:dyDescent="0.35">
      <c r="B78" s="60" t="s">
        <v>124</v>
      </c>
      <c r="C78" s="75" t="e">
        <f>C77/$C$62</f>
        <v>#DIV/0!</v>
      </c>
    </row>
    <row r="79" spans="2:4" x14ac:dyDescent="0.35">
      <c r="B79" s="5" t="s">
        <v>41</v>
      </c>
      <c r="C79" s="73"/>
    </row>
    <row r="80" spans="2:4" x14ac:dyDescent="0.35">
      <c r="B80" s="60" t="s">
        <v>123</v>
      </c>
      <c r="C80" s="71">
        <v>0</v>
      </c>
    </row>
    <row r="81" spans="2:4" x14ac:dyDescent="0.35">
      <c r="B81" s="60" t="s">
        <v>124</v>
      </c>
      <c r="C81" s="75" t="e">
        <f>C80/$C$62</f>
        <v>#DIV/0!</v>
      </c>
    </row>
    <row r="82" spans="2:4" x14ac:dyDescent="0.35">
      <c r="B82" s="5" t="s">
        <v>42</v>
      </c>
      <c r="C82" s="73"/>
    </row>
    <row r="83" spans="2:4" x14ac:dyDescent="0.35">
      <c r="B83" s="60" t="s">
        <v>123</v>
      </c>
      <c r="C83" s="71">
        <v>0</v>
      </c>
    </row>
    <row r="84" spans="2:4" x14ac:dyDescent="0.35">
      <c r="B84" s="60" t="s">
        <v>124</v>
      </c>
      <c r="C84" s="75" t="e">
        <f>C83/$C$62</f>
        <v>#DIV/0!</v>
      </c>
    </row>
    <row r="85" spans="2:4" x14ac:dyDescent="0.35">
      <c r="B85" s="5" t="s">
        <v>43</v>
      </c>
      <c r="C85" s="73"/>
    </row>
    <row r="86" spans="2:4" x14ac:dyDescent="0.35">
      <c r="B86" s="60" t="s">
        <v>123</v>
      </c>
      <c r="C86" s="71">
        <v>0</v>
      </c>
    </row>
    <row r="87" spans="2:4" x14ac:dyDescent="0.35">
      <c r="B87" s="60" t="s">
        <v>124</v>
      </c>
      <c r="C87" s="75" t="e">
        <f>C86/$C$62</f>
        <v>#DIV/0!</v>
      </c>
    </row>
    <row r="88" spans="2:4" x14ac:dyDescent="0.35">
      <c r="B88" s="46" t="s">
        <v>125</v>
      </c>
      <c r="C88" s="74"/>
      <c r="D88" s="1"/>
    </row>
    <row r="89" spans="2:4" x14ac:dyDescent="0.35">
      <c r="B89" s="60" t="s">
        <v>123</v>
      </c>
      <c r="C89" s="76">
        <f>C77+C80+C83+C86</f>
        <v>0</v>
      </c>
      <c r="D89" s="1"/>
    </row>
    <row r="90" spans="2:4" x14ac:dyDescent="0.35">
      <c r="B90" s="60" t="s">
        <v>124</v>
      </c>
      <c r="C90" s="101" t="e">
        <f>C89/$C$62</f>
        <v>#DIV/0!</v>
      </c>
      <c r="D90" s="1"/>
    </row>
    <row r="92" spans="2:4" x14ac:dyDescent="0.35">
      <c r="B92" s="62" t="s">
        <v>126</v>
      </c>
      <c r="C92" s="28"/>
      <c r="D92" s="28"/>
    </row>
    <row r="93" spans="2:4" x14ac:dyDescent="0.35">
      <c r="B93" s="5" t="s">
        <v>40</v>
      </c>
    </row>
    <row r="94" spans="2:4" x14ac:dyDescent="0.35">
      <c r="B94" s="60" t="s">
        <v>123</v>
      </c>
      <c r="C94" s="71">
        <v>0</v>
      </c>
    </row>
    <row r="95" spans="2:4" x14ac:dyDescent="0.35">
      <c r="B95" s="60" t="s">
        <v>124</v>
      </c>
      <c r="C95" s="75" t="e">
        <f>C94/$C$62</f>
        <v>#DIV/0!</v>
      </c>
    </row>
    <row r="96" spans="2:4" x14ac:dyDescent="0.35">
      <c r="B96" s="5" t="s">
        <v>41</v>
      </c>
      <c r="C96" s="73"/>
    </row>
    <row r="97" spans="2:5" x14ac:dyDescent="0.35">
      <c r="B97" s="60" t="s">
        <v>123</v>
      </c>
      <c r="C97" s="71">
        <v>0</v>
      </c>
      <c r="D97" s="1"/>
    </row>
    <row r="98" spans="2:5" x14ac:dyDescent="0.35">
      <c r="B98" s="60" t="s">
        <v>124</v>
      </c>
      <c r="C98" s="75" t="e">
        <f>C97/$C$62</f>
        <v>#DIV/0!</v>
      </c>
      <c r="D98" s="1"/>
    </row>
    <row r="99" spans="2:5" x14ac:dyDescent="0.35">
      <c r="B99" s="5" t="s">
        <v>42</v>
      </c>
      <c r="C99" s="73"/>
      <c r="D99" s="1"/>
    </row>
    <row r="100" spans="2:5" x14ac:dyDescent="0.35">
      <c r="B100" s="60" t="s">
        <v>123</v>
      </c>
      <c r="C100" s="71">
        <v>0</v>
      </c>
      <c r="D100" s="1"/>
    </row>
    <row r="101" spans="2:5" x14ac:dyDescent="0.35">
      <c r="B101" s="60" t="s">
        <v>124</v>
      </c>
      <c r="C101" s="75" t="e">
        <f>C100/$C$62</f>
        <v>#DIV/0!</v>
      </c>
      <c r="D101" s="1"/>
    </row>
    <row r="102" spans="2:5" x14ac:dyDescent="0.35">
      <c r="B102" s="5" t="s">
        <v>43</v>
      </c>
      <c r="C102" s="73"/>
      <c r="D102" s="1"/>
    </row>
    <row r="103" spans="2:5" x14ac:dyDescent="0.35">
      <c r="B103" s="60" t="s">
        <v>123</v>
      </c>
      <c r="C103" s="71">
        <v>0</v>
      </c>
      <c r="D103" s="1"/>
    </row>
    <row r="104" spans="2:5" x14ac:dyDescent="0.35">
      <c r="B104" s="60" t="s">
        <v>124</v>
      </c>
      <c r="C104" s="75" t="e">
        <f>C103/$C$62</f>
        <v>#DIV/0!</v>
      </c>
      <c r="D104" s="1"/>
    </row>
    <row r="105" spans="2:5" x14ac:dyDescent="0.35">
      <c r="B105" s="46" t="s">
        <v>125</v>
      </c>
      <c r="C105" s="74"/>
      <c r="D105" s="1"/>
    </row>
    <row r="106" spans="2:5" x14ac:dyDescent="0.35">
      <c r="B106" s="60" t="s">
        <v>123</v>
      </c>
      <c r="C106" s="72">
        <v>0</v>
      </c>
      <c r="D106" s="1"/>
    </row>
    <row r="107" spans="2:5" x14ac:dyDescent="0.35">
      <c r="B107" s="60" t="s">
        <v>124</v>
      </c>
      <c r="C107" s="101" t="e">
        <f>C106/$C$62</f>
        <v>#DIV/0!</v>
      </c>
      <c r="D107" s="1"/>
    </row>
    <row r="109" spans="2:5" x14ac:dyDescent="0.35">
      <c r="B109" s="62" t="s">
        <v>127</v>
      </c>
      <c r="C109" s="53"/>
      <c r="D109" s="53"/>
      <c r="E109" s="28"/>
    </row>
    <row r="110" spans="2:5" x14ac:dyDescent="0.35">
      <c r="B110" s="5" t="s">
        <v>40</v>
      </c>
    </row>
    <row r="111" spans="2:5" x14ac:dyDescent="0.35">
      <c r="B111" s="60" t="s">
        <v>61</v>
      </c>
      <c r="C111" s="71">
        <v>0</v>
      </c>
    </row>
    <row r="112" spans="2:5" x14ac:dyDescent="0.35">
      <c r="B112" s="60" t="s">
        <v>62</v>
      </c>
      <c r="C112" s="71">
        <v>0</v>
      </c>
    </row>
    <row r="113" spans="2:6" x14ac:dyDescent="0.35">
      <c r="B113" s="5" t="s">
        <v>41</v>
      </c>
      <c r="C113" s="73"/>
    </row>
    <row r="114" spans="2:6" x14ac:dyDescent="0.35">
      <c r="B114" s="60" t="s">
        <v>61</v>
      </c>
      <c r="C114" s="71">
        <v>0</v>
      </c>
    </row>
    <row r="115" spans="2:6" x14ac:dyDescent="0.35">
      <c r="B115" s="60" t="s">
        <v>62</v>
      </c>
      <c r="C115" s="71">
        <v>0</v>
      </c>
    </row>
    <row r="116" spans="2:6" x14ac:dyDescent="0.35">
      <c r="B116" s="5" t="s">
        <v>42</v>
      </c>
      <c r="C116" s="73"/>
    </row>
    <row r="117" spans="2:6" x14ac:dyDescent="0.35">
      <c r="B117" s="60" t="s">
        <v>61</v>
      </c>
      <c r="C117" s="71">
        <v>0</v>
      </c>
    </row>
    <row r="118" spans="2:6" x14ac:dyDescent="0.35">
      <c r="B118" s="60" t="s">
        <v>62</v>
      </c>
      <c r="C118" s="71">
        <v>0</v>
      </c>
    </row>
    <row r="119" spans="2:6" x14ac:dyDescent="0.35">
      <c r="B119" s="5" t="s">
        <v>43</v>
      </c>
      <c r="C119" s="73"/>
    </row>
    <row r="120" spans="2:6" x14ac:dyDescent="0.35">
      <c r="B120" s="60" t="s">
        <v>61</v>
      </c>
      <c r="C120" s="71">
        <v>0</v>
      </c>
    </row>
    <row r="121" spans="2:6" x14ac:dyDescent="0.35">
      <c r="B121" s="60" t="s">
        <v>62</v>
      </c>
      <c r="C121" s="71">
        <v>0</v>
      </c>
    </row>
    <row r="122" spans="2:6" x14ac:dyDescent="0.35">
      <c r="B122" s="46" t="s">
        <v>185</v>
      </c>
      <c r="C122" s="73"/>
    </row>
    <row r="123" spans="2:6" x14ac:dyDescent="0.35">
      <c r="B123" s="60" t="s">
        <v>61</v>
      </c>
      <c r="C123" s="72">
        <f>C111+C114+C117+C120</f>
        <v>0</v>
      </c>
    </row>
    <row r="124" spans="2:6" x14ac:dyDescent="0.35">
      <c r="B124" s="60" t="s">
        <v>62</v>
      </c>
      <c r="C124" s="72">
        <f>C112+C115+C118+C121</f>
        <v>0</v>
      </c>
    </row>
    <row r="125" spans="2:6" x14ac:dyDescent="0.35">
      <c r="B125" s="35"/>
    </row>
    <row r="126" spans="2:6" x14ac:dyDescent="0.35">
      <c r="B126" s="12" t="s">
        <v>88</v>
      </c>
      <c r="C126" s="12"/>
    </row>
    <row r="128" spans="2:6" x14ac:dyDescent="0.35">
      <c r="B128" s="4" t="s">
        <v>85</v>
      </c>
      <c r="C128" s="49"/>
      <c r="D128" s="49"/>
      <c r="E128" s="49"/>
      <c r="F128" s="49"/>
    </row>
    <row r="129" spans="2:6" x14ac:dyDescent="0.35">
      <c r="B129" s="5" t="s">
        <v>207</v>
      </c>
      <c r="C129" s="16"/>
      <c r="D129" s="16"/>
      <c r="E129" s="64"/>
    </row>
    <row r="130" spans="2:6" x14ac:dyDescent="0.35">
      <c r="B130" s="63" t="s">
        <v>133</v>
      </c>
      <c r="C130" s="77">
        <v>0</v>
      </c>
      <c r="D130" s="16"/>
      <c r="E130" s="64"/>
    </row>
    <row r="131" spans="2:6" x14ac:dyDescent="0.35">
      <c r="B131" s="63" t="s">
        <v>73</v>
      </c>
      <c r="C131" s="77">
        <v>0</v>
      </c>
      <c r="D131" s="16"/>
      <c r="E131" s="64"/>
    </row>
    <row r="132" spans="2:6" x14ac:dyDescent="0.35">
      <c r="B132" s="63" t="s">
        <v>186</v>
      </c>
      <c r="C132" s="82" t="e">
        <f>C130/$C$154</f>
        <v>#DIV/0!</v>
      </c>
      <c r="D132" s="16"/>
      <c r="E132" s="64"/>
    </row>
    <row r="133" spans="2:6" x14ac:dyDescent="0.35">
      <c r="B133" s="5" t="s">
        <v>80</v>
      </c>
      <c r="C133" s="79"/>
      <c r="D133" s="16"/>
      <c r="E133" s="64"/>
    </row>
    <row r="134" spans="2:6" x14ac:dyDescent="0.35">
      <c r="B134" s="63" t="s">
        <v>133</v>
      </c>
      <c r="C134" s="77">
        <v>0</v>
      </c>
      <c r="D134" s="16"/>
      <c r="E134" s="64"/>
    </row>
    <row r="135" spans="2:6" x14ac:dyDescent="0.35">
      <c r="B135" s="63" t="s">
        <v>73</v>
      </c>
      <c r="C135" s="77">
        <v>0</v>
      </c>
      <c r="D135" s="16"/>
      <c r="E135" s="64"/>
    </row>
    <row r="136" spans="2:6" x14ac:dyDescent="0.35">
      <c r="B136" s="63" t="s">
        <v>186</v>
      </c>
      <c r="C136" s="82" t="e">
        <f>C134/$C$154</f>
        <v>#DIV/0!</v>
      </c>
      <c r="D136" s="16"/>
      <c r="E136" s="64"/>
    </row>
    <row r="137" spans="2:6" x14ac:dyDescent="0.35">
      <c r="B137" s="5" t="s">
        <v>81</v>
      </c>
      <c r="C137" s="79"/>
      <c r="D137" s="16"/>
      <c r="E137" s="64"/>
    </row>
    <row r="138" spans="2:6" x14ac:dyDescent="0.35">
      <c r="B138" s="63" t="s">
        <v>133</v>
      </c>
      <c r="C138" s="77">
        <v>0</v>
      </c>
      <c r="D138" s="16"/>
      <c r="E138" s="64"/>
    </row>
    <row r="139" spans="2:6" x14ac:dyDescent="0.35">
      <c r="B139" s="63" t="s">
        <v>73</v>
      </c>
      <c r="C139" s="77">
        <v>0</v>
      </c>
      <c r="D139" s="16"/>
      <c r="E139" s="64"/>
    </row>
    <row r="140" spans="2:6" x14ac:dyDescent="0.35">
      <c r="B140" s="63" t="s">
        <v>93</v>
      </c>
      <c r="C140" s="82" t="e">
        <f>C138/$C$134</f>
        <v>#DIV/0!</v>
      </c>
      <c r="D140" s="16"/>
      <c r="E140" s="64"/>
    </row>
    <row r="141" spans="2:6" x14ac:dyDescent="0.35">
      <c r="B141" s="5" t="s">
        <v>140</v>
      </c>
      <c r="C141" s="79"/>
      <c r="D141" s="16"/>
      <c r="E141" s="64"/>
      <c r="F141" s="50"/>
    </row>
    <row r="142" spans="2:6" x14ac:dyDescent="0.35">
      <c r="B142" s="63" t="s">
        <v>133</v>
      </c>
      <c r="C142" s="77">
        <v>0</v>
      </c>
      <c r="D142" s="16"/>
      <c r="E142" s="64"/>
      <c r="F142" s="50"/>
    </row>
    <row r="143" spans="2:6" x14ac:dyDescent="0.35">
      <c r="B143" s="63" t="s">
        <v>73</v>
      </c>
      <c r="C143" s="77">
        <v>0</v>
      </c>
      <c r="D143" s="16"/>
      <c r="E143" s="64"/>
      <c r="F143" s="50"/>
    </row>
    <row r="144" spans="2:6" x14ac:dyDescent="0.35">
      <c r="B144" s="63" t="s">
        <v>186</v>
      </c>
      <c r="C144" s="82" t="e">
        <f>C142/$C$154</f>
        <v>#DIV/0!</v>
      </c>
      <c r="D144" s="16"/>
      <c r="E144" s="64"/>
      <c r="F144" s="50"/>
    </row>
    <row r="145" spans="2:6" x14ac:dyDescent="0.35">
      <c r="B145" s="5" t="s">
        <v>208</v>
      </c>
      <c r="C145" s="79"/>
      <c r="D145" s="16"/>
      <c r="E145" s="64"/>
      <c r="F145" s="50"/>
    </row>
    <row r="146" spans="2:6" x14ac:dyDescent="0.35">
      <c r="B146" s="63" t="s">
        <v>133</v>
      </c>
      <c r="C146" s="77">
        <v>0</v>
      </c>
      <c r="D146" s="16"/>
      <c r="E146" s="64"/>
      <c r="F146" s="50"/>
    </row>
    <row r="147" spans="2:6" x14ac:dyDescent="0.35">
      <c r="B147" s="63" t="s">
        <v>73</v>
      </c>
      <c r="C147" s="77">
        <v>0</v>
      </c>
      <c r="D147" s="16"/>
      <c r="E147" s="64"/>
      <c r="F147" s="50"/>
    </row>
    <row r="148" spans="2:6" x14ac:dyDescent="0.35">
      <c r="B148" s="63" t="s">
        <v>186</v>
      </c>
      <c r="C148" s="82" t="e">
        <f>C146/$C$154</f>
        <v>#DIV/0!</v>
      </c>
      <c r="D148" s="16"/>
      <c r="E148" s="64"/>
      <c r="F148" s="50"/>
    </row>
    <row r="149" spans="2:6" x14ac:dyDescent="0.35">
      <c r="B149" s="5" t="s">
        <v>76</v>
      </c>
      <c r="C149" s="79"/>
      <c r="D149" s="16"/>
      <c r="E149" s="64"/>
      <c r="F149" s="50"/>
    </row>
    <row r="150" spans="2:6" x14ac:dyDescent="0.35">
      <c r="B150" s="63" t="s">
        <v>133</v>
      </c>
      <c r="C150" s="77">
        <v>0</v>
      </c>
      <c r="D150" s="22" t="s">
        <v>144</v>
      </c>
      <c r="E150" s="64"/>
      <c r="F150" s="50"/>
    </row>
    <row r="151" spans="2:6" x14ac:dyDescent="0.35">
      <c r="B151" s="63" t="s">
        <v>73</v>
      </c>
      <c r="C151" s="77">
        <v>0</v>
      </c>
      <c r="D151" s="16"/>
      <c r="E151" s="64"/>
      <c r="F151" s="50"/>
    </row>
    <row r="152" spans="2:6" x14ac:dyDescent="0.35">
      <c r="B152" s="63" t="s">
        <v>186</v>
      </c>
      <c r="C152" s="82" t="e">
        <f>C150/$C$154</f>
        <v>#DIV/0!</v>
      </c>
      <c r="D152" s="16"/>
      <c r="E152" s="64"/>
      <c r="F152" s="50"/>
    </row>
    <row r="153" spans="2:6" x14ac:dyDescent="0.35">
      <c r="B153" s="39" t="s">
        <v>86</v>
      </c>
      <c r="C153" s="80"/>
      <c r="D153" s="51"/>
      <c r="E153" s="65"/>
    </row>
    <row r="154" spans="2:6" x14ac:dyDescent="0.35">
      <c r="B154" s="63" t="s">
        <v>133</v>
      </c>
      <c r="C154" s="81">
        <v>0</v>
      </c>
    </row>
    <row r="155" spans="2:6" x14ac:dyDescent="0.35">
      <c r="B155" s="63" t="s">
        <v>73</v>
      </c>
      <c r="C155" s="81">
        <v>0</v>
      </c>
    </row>
    <row r="157" spans="2:6" x14ac:dyDescent="0.35">
      <c r="B157" s="1" t="s">
        <v>87</v>
      </c>
      <c r="C157" s="83">
        <v>0</v>
      </c>
    </row>
    <row r="158" spans="2:6" x14ac:dyDescent="0.35">
      <c r="B158" s="1" t="s">
        <v>89</v>
      </c>
      <c r="C158" s="84"/>
    </row>
    <row r="160" spans="2:6" x14ac:dyDescent="0.35">
      <c r="B160" s="12" t="s">
        <v>91</v>
      </c>
      <c r="C160" s="12"/>
    </row>
    <row r="162" spans="2:5" x14ac:dyDescent="0.35">
      <c r="B162" s="4" t="s">
        <v>84</v>
      </c>
      <c r="C162" s="49"/>
      <c r="D162" s="49"/>
      <c r="E162" s="49"/>
    </row>
    <row r="163" spans="2:5" x14ac:dyDescent="0.35">
      <c r="B163" s="5" t="s">
        <v>92</v>
      </c>
      <c r="C163" s="16"/>
      <c r="D163" s="64"/>
    </row>
    <row r="164" spans="2:5" x14ac:dyDescent="0.35">
      <c r="B164" s="63" t="s">
        <v>133</v>
      </c>
      <c r="C164" s="85">
        <v>0</v>
      </c>
      <c r="D164" s="64"/>
    </row>
    <row r="165" spans="2:5" x14ac:dyDescent="0.35">
      <c r="B165" s="63" t="s">
        <v>186</v>
      </c>
      <c r="C165" s="89" t="e">
        <f>C164/$C$154</f>
        <v>#DIV/0!</v>
      </c>
      <c r="D165" s="64"/>
    </row>
    <row r="166" spans="2:5" x14ac:dyDescent="0.35">
      <c r="B166" s="5" t="s">
        <v>191</v>
      </c>
      <c r="C166" s="100"/>
      <c r="D166" s="64"/>
    </row>
    <row r="167" spans="2:5" x14ac:dyDescent="0.35">
      <c r="B167" s="63" t="s">
        <v>133</v>
      </c>
      <c r="C167" s="85">
        <v>0</v>
      </c>
      <c r="D167" s="64"/>
    </row>
    <row r="168" spans="2:5" x14ac:dyDescent="0.35">
      <c r="B168" s="63" t="s">
        <v>186</v>
      </c>
      <c r="C168" s="89" t="e">
        <f>C167/$C$154</f>
        <v>#DIV/0!</v>
      </c>
      <c r="D168" s="64"/>
    </row>
    <row r="169" spans="2:5" x14ac:dyDescent="0.35">
      <c r="B169" s="5" t="s">
        <v>192</v>
      </c>
      <c r="C169" s="100"/>
      <c r="D169" s="64"/>
    </row>
    <row r="170" spans="2:5" x14ac:dyDescent="0.35">
      <c r="B170" s="63" t="s">
        <v>133</v>
      </c>
      <c r="C170" s="85">
        <v>0</v>
      </c>
      <c r="D170" s="64"/>
    </row>
    <row r="171" spans="2:5" x14ac:dyDescent="0.35">
      <c r="B171" s="63" t="s">
        <v>186</v>
      </c>
      <c r="C171" s="89" t="e">
        <f>C170/$C$154</f>
        <v>#DIV/0!</v>
      </c>
      <c r="D171" s="64"/>
    </row>
    <row r="172" spans="2:5" x14ac:dyDescent="0.35">
      <c r="B172" s="5" t="s">
        <v>75</v>
      </c>
      <c r="C172" s="79"/>
      <c r="D172" s="64"/>
    </row>
    <row r="173" spans="2:5" x14ac:dyDescent="0.35">
      <c r="B173" s="63" t="s">
        <v>133</v>
      </c>
      <c r="C173" s="85">
        <v>0</v>
      </c>
      <c r="D173" s="64"/>
    </row>
    <row r="174" spans="2:5" x14ac:dyDescent="0.35">
      <c r="B174" s="63" t="s">
        <v>186</v>
      </c>
      <c r="C174" s="89" t="e">
        <f>C173/$C$154</f>
        <v>#DIV/0!</v>
      </c>
      <c r="D174" s="64"/>
    </row>
    <row r="175" spans="2:5" x14ac:dyDescent="0.35">
      <c r="B175" s="5" t="s">
        <v>76</v>
      </c>
      <c r="C175" s="79"/>
      <c r="D175" s="64"/>
      <c r="E175" s="50"/>
    </row>
    <row r="176" spans="2:5" x14ac:dyDescent="0.35">
      <c r="B176" s="63" t="s">
        <v>133</v>
      </c>
      <c r="C176" s="85">
        <v>0</v>
      </c>
      <c r="D176" s="22" t="s">
        <v>171</v>
      </c>
      <c r="E176" s="50"/>
    </row>
    <row r="177" spans="2:5" x14ac:dyDescent="0.35">
      <c r="B177" s="63" t="s">
        <v>186</v>
      </c>
      <c r="C177" s="89" t="e">
        <f>C176/$C$154</f>
        <v>#DIV/0!</v>
      </c>
      <c r="D177" s="64"/>
      <c r="E177" s="50"/>
    </row>
    <row r="178" spans="2:5" x14ac:dyDescent="0.35">
      <c r="B178" s="39" t="s">
        <v>78</v>
      </c>
      <c r="C178" s="80"/>
      <c r="D178" s="65"/>
    </row>
    <row r="179" spans="2:5" x14ac:dyDescent="0.35">
      <c r="B179" s="63" t="s">
        <v>133</v>
      </c>
      <c r="C179" s="86">
        <v>0</v>
      </c>
    </row>
    <row r="180" spans="2:5" x14ac:dyDescent="0.35">
      <c r="B180" s="63" t="s">
        <v>186</v>
      </c>
      <c r="C180" s="88" t="e">
        <f>C179/$C$154</f>
        <v>#DIV/0!</v>
      </c>
    </row>
    <row r="181" spans="2:5" x14ac:dyDescent="0.35">
      <c r="C181" s="73"/>
    </row>
    <row r="182" spans="2:5" x14ac:dyDescent="0.35">
      <c r="B182" s="1" t="s">
        <v>95</v>
      </c>
      <c r="C182" s="87">
        <v>0</v>
      </c>
      <c r="D182" s="22" t="s">
        <v>141</v>
      </c>
    </row>
    <row r="184" spans="2:5" x14ac:dyDescent="0.35">
      <c r="B184" s="12" t="s">
        <v>142</v>
      </c>
      <c r="C184" s="12"/>
    </row>
    <row r="186" spans="2:5" x14ac:dyDescent="0.35">
      <c r="B186" s="4" t="s">
        <v>84</v>
      </c>
      <c r="C186" s="49"/>
      <c r="D186" s="49"/>
      <c r="E186" s="49"/>
    </row>
    <row r="187" spans="2:5" x14ac:dyDescent="0.35">
      <c r="B187" s="5" t="s">
        <v>97</v>
      </c>
      <c r="C187" s="16"/>
      <c r="D187" s="64"/>
    </row>
    <row r="188" spans="2:5" x14ac:dyDescent="0.35">
      <c r="B188" s="63" t="s">
        <v>133</v>
      </c>
      <c r="C188" s="85">
        <v>0</v>
      </c>
      <c r="D188" s="64"/>
    </row>
    <row r="189" spans="2:5" x14ac:dyDescent="0.35">
      <c r="B189" s="63" t="s">
        <v>186</v>
      </c>
      <c r="C189" s="89" t="e">
        <f>C188/$C$154</f>
        <v>#DIV/0!</v>
      </c>
      <c r="D189" s="64"/>
    </row>
    <row r="190" spans="2:5" x14ac:dyDescent="0.35">
      <c r="B190" s="5" t="s">
        <v>191</v>
      </c>
      <c r="C190" s="100"/>
      <c r="D190" s="64"/>
    </row>
    <row r="191" spans="2:5" x14ac:dyDescent="0.35">
      <c r="B191" s="63" t="s">
        <v>133</v>
      </c>
      <c r="C191" s="85">
        <v>0</v>
      </c>
      <c r="D191" s="64"/>
    </row>
    <row r="192" spans="2:5" x14ac:dyDescent="0.35">
      <c r="B192" s="63" t="s">
        <v>186</v>
      </c>
      <c r="C192" s="89" t="e">
        <f>C191/$C$154</f>
        <v>#DIV/0!</v>
      </c>
      <c r="D192" s="64"/>
    </row>
    <row r="193" spans="2:5" x14ac:dyDescent="0.35">
      <c r="B193" s="5" t="s">
        <v>192</v>
      </c>
      <c r="C193" s="100"/>
      <c r="D193" s="64"/>
    </row>
    <row r="194" spans="2:5" x14ac:dyDescent="0.35">
      <c r="B194" s="63" t="s">
        <v>133</v>
      </c>
      <c r="C194" s="85">
        <v>0</v>
      </c>
      <c r="D194" s="64"/>
    </row>
    <row r="195" spans="2:5" x14ac:dyDescent="0.35">
      <c r="B195" s="63" t="s">
        <v>186</v>
      </c>
      <c r="C195" s="89" t="e">
        <f>C194/$C$154</f>
        <v>#DIV/0!</v>
      </c>
      <c r="D195" s="64"/>
    </row>
    <row r="196" spans="2:5" x14ac:dyDescent="0.35">
      <c r="B196" s="5" t="s">
        <v>75</v>
      </c>
      <c r="C196" s="79"/>
      <c r="D196" s="64"/>
    </row>
    <row r="197" spans="2:5" x14ac:dyDescent="0.35">
      <c r="B197" s="63" t="s">
        <v>133</v>
      </c>
      <c r="C197" s="85">
        <v>0</v>
      </c>
      <c r="D197" s="64"/>
    </row>
    <row r="198" spans="2:5" x14ac:dyDescent="0.35">
      <c r="B198" s="63" t="s">
        <v>186</v>
      </c>
      <c r="C198" s="89" t="e">
        <f>C197/$C$154</f>
        <v>#DIV/0!</v>
      </c>
      <c r="D198" s="64"/>
    </row>
    <row r="199" spans="2:5" x14ac:dyDescent="0.35">
      <c r="B199" s="5" t="s">
        <v>76</v>
      </c>
      <c r="C199" s="16"/>
      <c r="D199" s="64"/>
      <c r="E199" s="50"/>
    </row>
    <row r="200" spans="2:5" x14ac:dyDescent="0.35">
      <c r="B200" s="63" t="s">
        <v>133</v>
      </c>
      <c r="C200" s="85">
        <v>0</v>
      </c>
      <c r="D200" s="22" t="s">
        <v>171</v>
      </c>
      <c r="E200" s="50"/>
    </row>
    <row r="201" spans="2:5" x14ac:dyDescent="0.35">
      <c r="B201" s="63" t="s">
        <v>186</v>
      </c>
      <c r="C201" s="89" t="e">
        <f>C200/$C$154</f>
        <v>#DIV/0!</v>
      </c>
      <c r="D201" s="64"/>
      <c r="E201" s="50"/>
    </row>
    <row r="202" spans="2:5" x14ac:dyDescent="0.35">
      <c r="B202" s="39" t="s">
        <v>78</v>
      </c>
      <c r="C202" s="51"/>
      <c r="D202" s="65"/>
    </row>
    <row r="203" spans="2:5" x14ac:dyDescent="0.35">
      <c r="B203" s="63" t="s">
        <v>133</v>
      </c>
      <c r="C203" s="86">
        <v>0</v>
      </c>
    </row>
    <row r="204" spans="2:5" x14ac:dyDescent="0.35">
      <c r="B204" s="63" t="s">
        <v>186</v>
      </c>
      <c r="C204" s="88" t="e">
        <f>C203/$C$154</f>
        <v>#DIV/0!</v>
      </c>
    </row>
    <row r="206" spans="2:5" x14ac:dyDescent="0.35">
      <c r="B206" s="1" t="s">
        <v>98</v>
      </c>
      <c r="C206" s="87">
        <v>0</v>
      </c>
      <c r="D206" s="22" t="s">
        <v>141</v>
      </c>
    </row>
    <row r="207" spans="2:5" x14ac:dyDescent="0.35">
      <c r="B207" s="1" t="s">
        <v>166</v>
      </c>
      <c r="C207" s="95">
        <v>0</v>
      </c>
      <c r="D207" s="22"/>
    </row>
    <row r="209" spans="2:5" x14ac:dyDescent="0.35">
      <c r="B209" s="12" t="s">
        <v>99</v>
      </c>
      <c r="C209" s="12"/>
    </row>
    <row r="211" spans="2:5" x14ac:dyDescent="0.35">
      <c r="B211" s="4" t="s">
        <v>100</v>
      </c>
      <c r="C211" s="90"/>
      <c r="D211" s="49"/>
      <c r="E211" s="49"/>
    </row>
    <row r="212" spans="2:5" x14ac:dyDescent="0.35">
      <c r="B212" s="5" t="s">
        <v>101</v>
      </c>
      <c r="C212" s="91"/>
      <c r="D212" s="16"/>
    </row>
    <row r="213" spans="2:5" x14ac:dyDescent="0.35">
      <c r="B213" s="63" t="s">
        <v>133</v>
      </c>
      <c r="C213" s="85">
        <v>0</v>
      </c>
      <c r="D213" s="16"/>
    </row>
    <row r="214" spans="2:5" x14ac:dyDescent="0.35">
      <c r="B214" s="63" t="s">
        <v>73</v>
      </c>
      <c r="C214" s="85">
        <v>0</v>
      </c>
      <c r="D214" s="16"/>
    </row>
    <row r="215" spans="2:5" x14ac:dyDescent="0.35">
      <c r="B215" s="92" t="s">
        <v>195</v>
      </c>
      <c r="C215" s="79"/>
      <c r="D215" s="16"/>
    </row>
    <row r="216" spans="2:5" x14ac:dyDescent="0.35">
      <c r="B216" s="63" t="s">
        <v>133</v>
      </c>
      <c r="C216" s="85">
        <v>0</v>
      </c>
      <c r="D216" s="16"/>
    </row>
    <row r="217" spans="2:5" x14ac:dyDescent="0.35">
      <c r="B217" s="63" t="s">
        <v>73</v>
      </c>
      <c r="C217" s="85">
        <v>0</v>
      </c>
      <c r="D217" s="16"/>
    </row>
    <row r="218" spans="2:5" x14ac:dyDescent="0.35">
      <c r="B218" s="92" t="s">
        <v>147</v>
      </c>
      <c r="C218" s="79"/>
      <c r="D218" s="66"/>
    </row>
    <row r="219" spans="2:5" x14ac:dyDescent="0.35">
      <c r="B219" s="63" t="s">
        <v>133</v>
      </c>
      <c r="C219" s="85">
        <v>0</v>
      </c>
      <c r="D219" s="66"/>
    </row>
    <row r="220" spans="2:5" x14ac:dyDescent="0.35">
      <c r="B220" s="63" t="s">
        <v>73</v>
      </c>
      <c r="C220" s="85">
        <v>0</v>
      </c>
      <c r="D220" s="66"/>
    </row>
    <row r="221" spans="2:5" x14ac:dyDescent="0.35">
      <c r="B221" s="5" t="s">
        <v>148</v>
      </c>
      <c r="C221" s="79"/>
      <c r="D221" s="16"/>
      <c r="E221" s="50"/>
    </row>
    <row r="222" spans="2:5" x14ac:dyDescent="0.35">
      <c r="B222" s="63" t="s">
        <v>133</v>
      </c>
      <c r="C222" s="85">
        <v>0</v>
      </c>
      <c r="D222" s="16"/>
      <c r="E222" s="50"/>
    </row>
    <row r="223" spans="2:5" x14ac:dyDescent="0.35">
      <c r="B223" s="63" t="s">
        <v>73</v>
      </c>
      <c r="C223" s="85">
        <v>0</v>
      </c>
      <c r="D223" s="16"/>
      <c r="E223" s="50"/>
    </row>
    <row r="224" spans="2:5" x14ac:dyDescent="0.35">
      <c r="B224" s="46" t="s">
        <v>105</v>
      </c>
      <c r="C224" s="80"/>
      <c r="D224" s="66"/>
      <c r="E224" s="50"/>
    </row>
    <row r="225" spans="2:5" x14ac:dyDescent="0.35">
      <c r="B225" s="63" t="s">
        <v>133</v>
      </c>
      <c r="C225" s="86">
        <v>0</v>
      </c>
      <c r="D225" s="66"/>
      <c r="E225" s="50"/>
    </row>
    <row r="226" spans="2:5" x14ac:dyDescent="0.35">
      <c r="B226" s="63" t="s">
        <v>73</v>
      </c>
      <c r="C226" s="86">
        <v>0</v>
      </c>
      <c r="D226" s="66"/>
      <c r="E226" s="50"/>
    </row>
    <row r="227" spans="2:5" x14ac:dyDescent="0.35">
      <c r="B227" s="5" t="s">
        <v>103</v>
      </c>
      <c r="C227" s="79"/>
      <c r="D227" s="51"/>
    </row>
    <row r="228" spans="2:5" x14ac:dyDescent="0.35">
      <c r="B228" s="63" t="s">
        <v>133</v>
      </c>
      <c r="C228" s="85">
        <v>0</v>
      </c>
    </row>
    <row r="229" spans="2:5" x14ac:dyDescent="0.35">
      <c r="B229" s="63" t="s">
        <v>73</v>
      </c>
      <c r="C229" s="85">
        <v>0</v>
      </c>
    </row>
    <row r="230" spans="2:5" x14ac:dyDescent="0.35">
      <c r="B230" s="92" t="s">
        <v>196</v>
      </c>
      <c r="C230" s="79"/>
    </row>
    <row r="231" spans="2:5" x14ac:dyDescent="0.35">
      <c r="B231" s="63" t="s">
        <v>133</v>
      </c>
      <c r="C231" s="85">
        <v>0</v>
      </c>
      <c r="E231" s="49"/>
    </row>
    <row r="232" spans="2:5" x14ac:dyDescent="0.35">
      <c r="B232" s="63" t="s">
        <v>73</v>
      </c>
      <c r="C232" s="85">
        <v>0</v>
      </c>
    </row>
    <row r="233" spans="2:5" x14ac:dyDescent="0.35">
      <c r="B233" s="92" t="s">
        <v>149</v>
      </c>
      <c r="C233" s="79"/>
    </row>
    <row r="234" spans="2:5" x14ac:dyDescent="0.35">
      <c r="B234" s="63" t="s">
        <v>133</v>
      </c>
      <c r="C234" s="85">
        <v>0</v>
      </c>
    </row>
    <row r="235" spans="2:5" x14ac:dyDescent="0.35">
      <c r="B235" s="63" t="s">
        <v>73</v>
      </c>
      <c r="C235" s="85">
        <v>0</v>
      </c>
    </row>
    <row r="236" spans="2:5" x14ac:dyDescent="0.35">
      <c r="B236" s="5" t="s">
        <v>150</v>
      </c>
      <c r="C236" s="79"/>
    </row>
    <row r="237" spans="2:5" x14ac:dyDescent="0.35">
      <c r="B237" s="63" t="s">
        <v>133</v>
      </c>
      <c r="C237" s="85">
        <v>0</v>
      </c>
      <c r="E237" s="50"/>
    </row>
    <row r="238" spans="2:5" x14ac:dyDescent="0.35">
      <c r="B238" s="63" t="s">
        <v>73</v>
      </c>
      <c r="C238" s="85">
        <v>0</v>
      </c>
      <c r="E238" s="50"/>
    </row>
    <row r="239" spans="2:5" x14ac:dyDescent="0.35">
      <c r="B239" s="46" t="s">
        <v>104</v>
      </c>
      <c r="C239" s="80"/>
    </row>
    <row r="240" spans="2:5" x14ac:dyDescent="0.35">
      <c r="B240" s="63" t="s">
        <v>133</v>
      </c>
      <c r="C240" s="86">
        <v>0</v>
      </c>
    </row>
    <row r="241" spans="2:5" x14ac:dyDescent="0.35">
      <c r="B241" s="63" t="s">
        <v>73</v>
      </c>
      <c r="C241" s="86">
        <v>0</v>
      </c>
      <c r="E241" s="49"/>
    </row>
    <row r="242" spans="2:5" x14ac:dyDescent="0.35">
      <c r="B242" s="39" t="s">
        <v>106</v>
      </c>
      <c r="C242" s="80"/>
    </row>
    <row r="243" spans="2:5" x14ac:dyDescent="0.35">
      <c r="B243" s="63" t="s">
        <v>133</v>
      </c>
      <c r="C243" s="93">
        <f>C225-C240</f>
        <v>0</v>
      </c>
    </row>
    <row r="244" spans="2:5" x14ac:dyDescent="0.35">
      <c r="B244" s="63" t="s">
        <v>73</v>
      </c>
      <c r="C244" s="86">
        <v>0</v>
      </c>
    </row>
    <row r="246" spans="2:5" x14ac:dyDescent="0.35">
      <c r="B246" s="1" t="s">
        <v>167</v>
      </c>
      <c r="C246" s="96">
        <v>0</v>
      </c>
    </row>
    <row r="247" spans="2:5" x14ac:dyDescent="0.35">
      <c r="B247" s="1" t="s">
        <v>132</v>
      </c>
      <c r="C247" s="77">
        <v>0</v>
      </c>
      <c r="D247" s="22" t="s">
        <v>209</v>
      </c>
    </row>
    <row r="248" spans="2:5" x14ac:dyDescent="0.35">
      <c r="B248" s="1" t="s">
        <v>131</v>
      </c>
      <c r="C248" s="77">
        <v>0</v>
      </c>
      <c r="D248" s="22" t="s">
        <v>209</v>
      </c>
    </row>
    <row r="249" spans="2:5" x14ac:dyDescent="0.35">
      <c r="B249" s="1" t="s">
        <v>210</v>
      </c>
      <c r="C249" s="107"/>
      <c r="D249" s="22" t="s">
        <v>211</v>
      </c>
    </row>
    <row r="250" spans="2:5" x14ac:dyDescent="0.35">
      <c r="B250" s="1" t="s">
        <v>130</v>
      </c>
      <c r="C250" s="77">
        <v>0</v>
      </c>
      <c r="D250" s="22" t="s">
        <v>209</v>
      </c>
    </row>
    <row r="251" spans="2:5" x14ac:dyDescent="0.35">
      <c r="B251" s="1" t="s">
        <v>212</v>
      </c>
      <c r="C251" s="107"/>
      <c r="D251" s="22" t="s">
        <v>211</v>
      </c>
    </row>
    <row r="252" spans="2:5" x14ac:dyDescent="0.35">
      <c r="B252" s="1" t="s">
        <v>145</v>
      </c>
      <c r="C252" s="77">
        <v>0</v>
      </c>
      <c r="D252" s="22" t="s">
        <v>146</v>
      </c>
    </row>
    <row r="253" spans="2:5" x14ac:dyDescent="0.35">
      <c r="B253" s="35"/>
      <c r="C253" s="16"/>
      <c r="D253" s="16"/>
    </row>
    <row r="254" spans="2:5" x14ac:dyDescent="0.35">
      <c r="B254" s="12" t="s">
        <v>175</v>
      </c>
      <c r="C254" s="12"/>
    </row>
    <row r="255" spans="2:5" x14ac:dyDescent="0.35">
      <c r="B255" s="55"/>
    </row>
    <row r="256" spans="2:5" x14ac:dyDescent="0.35">
      <c r="B256" s="1" t="s">
        <v>213</v>
      </c>
      <c r="C256" s="77">
        <v>0</v>
      </c>
      <c r="D256" s="22" t="s">
        <v>181</v>
      </c>
    </row>
    <row r="257" spans="2:6" x14ac:dyDescent="0.35">
      <c r="B257" s="1" t="s">
        <v>214</v>
      </c>
      <c r="C257" s="77">
        <v>0</v>
      </c>
      <c r="D257" s="22" t="s">
        <v>181</v>
      </c>
    </row>
    <row r="258" spans="2:6" x14ac:dyDescent="0.35">
      <c r="B258" s="1" t="s">
        <v>177</v>
      </c>
      <c r="C258" s="78">
        <v>0</v>
      </c>
      <c r="D258" s="22" t="s">
        <v>180</v>
      </c>
    </row>
    <row r="259" spans="2:6" x14ac:dyDescent="0.35">
      <c r="B259" s="1" t="s">
        <v>176</v>
      </c>
      <c r="C259" s="78">
        <v>0</v>
      </c>
      <c r="D259" s="22" t="s">
        <v>179</v>
      </c>
    </row>
    <row r="260" spans="2:6" x14ac:dyDescent="0.35">
      <c r="B260" s="1" t="s">
        <v>178</v>
      </c>
      <c r="C260" s="77">
        <v>0</v>
      </c>
    </row>
    <row r="262" spans="2:6" x14ac:dyDescent="0.35">
      <c r="B262" s="12" t="s">
        <v>110</v>
      </c>
      <c r="C262" s="12"/>
      <c r="F262" s="102"/>
    </row>
    <row r="263" spans="2:6" x14ac:dyDescent="0.35">
      <c r="B263" s="55" t="s">
        <v>120</v>
      </c>
      <c r="C263" s="16"/>
      <c r="F263" s="102"/>
    </row>
    <row r="264" spans="2:6" x14ac:dyDescent="0.35">
      <c r="B264" s="35"/>
      <c r="C264" s="16"/>
    </row>
    <row r="265" spans="2:6" x14ac:dyDescent="0.35">
      <c r="B265" s="1" t="s">
        <v>172</v>
      </c>
      <c r="C265" s="77">
        <v>0</v>
      </c>
    </row>
    <row r="266" spans="2:6" x14ac:dyDescent="0.35">
      <c r="B266" s="1"/>
      <c r="C266" s="79"/>
    </row>
    <row r="267" spans="2:6" x14ac:dyDescent="0.35">
      <c r="B267" s="1" t="s">
        <v>188</v>
      </c>
      <c r="C267" s="96">
        <v>0</v>
      </c>
      <c r="D267" s="22" t="s">
        <v>164</v>
      </c>
    </row>
    <row r="268" spans="2:6" x14ac:dyDescent="0.35">
      <c r="B268" s="1" t="s">
        <v>111</v>
      </c>
      <c r="C268" s="77">
        <v>0</v>
      </c>
      <c r="D268" s="22" t="s">
        <v>197</v>
      </c>
      <c r="F268" s="102"/>
    </row>
    <row r="269" spans="2:6" x14ac:dyDescent="0.35">
      <c r="B269" s="1" t="s">
        <v>189</v>
      </c>
      <c r="C269" s="77">
        <v>0</v>
      </c>
      <c r="D269" s="22" t="s">
        <v>164</v>
      </c>
    </row>
    <row r="270" spans="2:6" x14ac:dyDescent="0.35">
      <c r="B270" s="52"/>
    </row>
    <row r="271" spans="2:6" x14ac:dyDescent="0.35">
      <c r="B271" s="1" t="s">
        <v>112</v>
      </c>
      <c r="C271" s="78">
        <v>0</v>
      </c>
    </row>
    <row r="272" spans="2:6" x14ac:dyDescent="0.35">
      <c r="B272" s="1" t="s">
        <v>113</v>
      </c>
      <c r="C272" s="77">
        <v>0</v>
      </c>
      <c r="D272" s="22" t="s">
        <v>173</v>
      </c>
    </row>
    <row r="273" spans="2:4" x14ac:dyDescent="0.35">
      <c r="B273" s="1" t="s">
        <v>114</v>
      </c>
      <c r="C273" s="78">
        <v>0</v>
      </c>
    </row>
    <row r="274" spans="2:4" x14ac:dyDescent="0.35">
      <c r="B274" s="1" t="s">
        <v>115</v>
      </c>
      <c r="C274" s="98">
        <v>0</v>
      </c>
    </row>
    <row r="275" spans="2:4" x14ac:dyDescent="0.35">
      <c r="B275" s="1" t="s">
        <v>116</v>
      </c>
      <c r="C275" s="78">
        <v>0</v>
      </c>
    </row>
    <row r="276" spans="2:4" x14ac:dyDescent="0.35">
      <c r="B276" s="1" t="s">
        <v>176</v>
      </c>
      <c r="C276" s="78">
        <v>0</v>
      </c>
      <c r="D276" s="22" t="s">
        <v>187</v>
      </c>
    </row>
    <row r="277" spans="2:4" x14ac:dyDescent="0.35">
      <c r="B277" s="48"/>
      <c r="C277" s="53"/>
    </row>
    <row r="278" spans="2:4" x14ac:dyDescent="0.35">
      <c r="B278" s="12" t="s">
        <v>136</v>
      </c>
      <c r="C278" s="12"/>
    </row>
    <row r="280" spans="2:4" x14ac:dyDescent="0.35">
      <c r="B280" s="1" t="s">
        <v>138</v>
      </c>
      <c r="C280" s="43">
        <v>0.25</v>
      </c>
      <c r="D280" s="22" t="s">
        <v>137</v>
      </c>
    </row>
    <row r="281" spans="2:4" x14ac:dyDescent="0.35">
      <c r="B281" s="1" t="s">
        <v>168</v>
      </c>
      <c r="C281" s="97">
        <v>0</v>
      </c>
      <c r="D281" s="22" t="s">
        <v>170</v>
      </c>
    </row>
    <row r="282" spans="2:4" x14ac:dyDescent="0.35">
      <c r="B282" s="1" t="s">
        <v>169</v>
      </c>
      <c r="C282" s="97">
        <v>0</v>
      </c>
      <c r="D282" s="22" t="s">
        <v>170</v>
      </c>
    </row>
    <row r="284" spans="2:4" x14ac:dyDescent="0.35">
      <c r="B284" s="12" t="s">
        <v>198</v>
      </c>
      <c r="C284" s="12"/>
    </row>
    <row r="286" spans="2:4" x14ac:dyDescent="0.35">
      <c r="B286" s="4" t="s">
        <v>10</v>
      </c>
    </row>
    <row r="287" spans="2:4" x14ac:dyDescent="0.35">
      <c r="B287" s="61" t="s">
        <v>198</v>
      </c>
      <c r="C287" s="36"/>
    </row>
    <row r="288" spans="2:4" x14ac:dyDescent="0.35">
      <c r="B288" s="60" t="s">
        <v>51</v>
      </c>
      <c r="C288" s="71">
        <v>0</v>
      </c>
    </row>
    <row r="289" spans="2:4" x14ac:dyDescent="0.35">
      <c r="B289" s="60" t="s">
        <v>52</v>
      </c>
      <c r="C289" s="71">
        <v>0</v>
      </c>
    </row>
    <row r="290" spans="2:4" x14ac:dyDescent="0.35">
      <c r="B290" s="35"/>
      <c r="C290" s="59"/>
    </row>
    <row r="291" spans="2:4" x14ac:dyDescent="0.35">
      <c r="B291" s="5" t="s">
        <v>25</v>
      </c>
      <c r="C291" s="71">
        <v>0</v>
      </c>
      <c r="D291" s="22" t="s">
        <v>224</v>
      </c>
    </row>
    <row r="292" spans="2:4" x14ac:dyDescent="0.35">
      <c r="B292" s="5" t="s">
        <v>182</v>
      </c>
      <c r="C292" s="71">
        <v>0</v>
      </c>
      <c r="D292" s="22" t="s">
        <v>183</v>
      </c>
    </row>
    <row r="293" spans="2:4" x14ac:dyDescent="0.35">
      <c r="B293" s="103"/>
      <c r="C293" s="106"/>
    </row>
    <row r="294" spans="2:4" x14ac:dyDescent="0.35">
      <c r="B294" s="4" t="s">
        <v>199</v>
      </c>
      <c r="C294" s="49"/>
    </row>
    <row r="295" spans="2:4" x14ac:dyDescent="0.35">
      <c r="B295" s="5" t="s">
        <v>80</v>
      </c>
      <c r="C295" s="79"/>
    </row>
    <row r="296" spans="2:4" x14ac:dyDescent="0.35">
      <c r="B296" s="63" t="s">
        <v>133</v>
      </c>
      <c r="C296" s="77">
        <v>0</v>
      </c>
    </row>
    <row r="297" spans="2:4" x14ac:dyDescent="0.35">
      <c r="B297" s="63" t="s">
        <v>73</v>
      </c>
      <c r="C297" s="77">
        <v>0</v>
      </c>
    </row>
    <row r="298" spans="2:4" x14ac:dyDescent="0.35">
      <c r="B298" s="63" t="s">
        <v>200</v>
      </c>
      <c r="C298" s="81">
        <v>0</v>
      </c>
    </row>
    <row r="299" spans="2:4" x14ac:dyDescent="0.35">
      <c r="B299" s="63" t="s">
        <v>186</v>
      </c>
      <c r="C299" s="82" t="e">
        <f>C296/$C$316</f>
        <v>#DIV/0!</v>
      </c>
    </row>
    <row r="300" spans="2:4" x14ac:dyDescent="0.35">
      <c r="B300" s="5" t="s">
        <v>81</v>
      </c>
      <c r="C300" s="79"/>
    </row>
    <row r="301" spans="2:4" x14ac:dyDescent="0.35">
      <c r="B301" s="63" t="s">
        <v>133</v>
      </c>
      <c r="C301" s="77">
        <v>0</v>
      </c>
    </row>
    <row r="302" spans="2:4" x14ac:dyDescent="0.35">
      <c r="B302" s="63" t="s">
        <v>73</v>
      </c>
      <c r="C302" s="77">
        <v>0</v>
      </c>
    </row>
    <row r="303" spans="2:4" x14ac:dyDescent="0.35">
      <c r="B303" s="63" t="s">
        <v>200</v>
      </c>
      <c r="C303" s="81">
        <v>0</v>
      </c>
    </row>
    <row r="304" spans="2:4" x14ac:dyDescent="0.35">
      <c r="B304" s="63" t="s">
        <v>93</v>
      </c>
      <c r="C304" s="82" t="e">
        <f>C301/$C$296</f>
        <v>#DIV/0!</v>
      </c>
    </row>
    <row r="305" spans="2:4" x14ac:dyDescent="0.35">
      <c r="B305" s="5" t="s">
        <v>82</v>
      </c>
      <c r="C305" s="79"/>
    </row>
    <row r="306" spans="2:4" x14ac:dyDescent="0.35">
      <c r="B306" s="63" t="s">
        <v>133</v>
      </c>
      <c r="C306" s="77">
        <v>0</v>
      </c>
    </row>
    <row r="307" spans="2:4" x14ac:dyDescent="0.35">
      <c r="B307" s="63" t="s">
        <v>73</v>
      </c>
      <c r="C307" s="77">
        <v>0</v>
      </c>
    </row>
    <row r="308" spans="2:4" x14ac:dyDescent="0.35">
      <c r="B308" s="63" t="s">
        <v>200</v>
      </c>
      <c r="C308" s="81">
        <v>0</v>
      </c>
    </row>
    <row r="309" spans="2:4" x14ac:dyDescent="0.35">
      <c r="B309" s="63" t="s">
        <v>186</v>
      </c>
      <c r="C309" s="82" t="e">
        <f>C306/$C$316</f>
        <v>#DIV/0!</v>
      </c>
    </row>
    <row r="310" spans="2:4" x14ac:dyDescent="0.35">
      <c r="B310" s="5" t="s">
        <v>76</v>
      </c>
      <c r="C310" s="79"/>
    </row>
    <row r="311" spans="2:4" x14ac:dyDescent="0.35">
      <c r="B311" s="63" t="s">
        <v>133</v>
      </c>
      <c r="C311" s="77">
        <v>0</v>
      </c>
      <c r="D311" s="22" t="s">
        <v>222</v>
      </c>
    </row>
    <row r="312" spans="2:4" x14ac:dyDescent="0.35">
      <c r="B312" s="63" t="s">
        <v>73</v>
      </c>
      <c r="C312" s="77">
        <v>0</v>
      </c>
    </row>
    <row r="313" spans="2:4" x14ac:dyDescent="0.35">
      <c r="B313" s="63" t="s">
        <v>200</v>
      </c>
      <c r="C313" s="81">
        <v>0</v>
      </c>
    </row>
    <row r="314" spans="2:4" x14ac:dyDescent="0.35">
      <c r="B314" s="63" t="s">
        <v>186</v>
      </c>
      <c r="C314" s="82" t="e">
        <f>C311/$C$316</f>
        <v>#DIV/0!</v>
      </c>
    </row>
    <row r="315" spans="2:4" x14ac:dyDescent="0.35">
      <c r="B315" s="39" t="s">
        <v>86</v>
      </c>
      <c r="C315" s="80"/>
    </row>
    <row r="316" spans="2:4" x14ac:dyDescent="0.35">
      <c r="B316" s="63" t="s">
        <v>133</v>
      </c>
      <c r="C316" s="81">
        <v>0</v>
      </c>
    </row>
    <row r="317" spans="2:4" x14ac:dyDescent="0.35">
      <c r="B317" s="63" t="s">
        <v>73</v>
      </c>
      <c r="C317" s="81">
        <v>0</v>
      </c>
    </row>
    <row r="318" spans="2:4" x14ac:dyDescent="0.35">
      <c r="B318" s="63" t="s">
        <v>200</v>
      </c>
      <c r="C318" s="81">
        <v>0</v>
      </c>
    </row>
    <row r="319" spans="2:4" x14ac:dyDescent="0.35">
      <c r="B319" s="104"/>
      <c r="C319" s="105"/>
    </row>
    <row r="320" spans="2:4" x14ac:dyDescent="0.35">
      <c r="B320" s="4" t="s">
        <v>219</v>
      </c>
      <c r="C320" s="49"/>
      <c r="D320" s="22"/>
    </row>
    <row r="321" spans="2:3" x14ac:dyDescent="0.35">
      <c r="B321" s="5" t="s">
        <v>220</v>
      </c>
      <c r="C321" s="79"/>
    </row>
    <row r="322" spans="2:3" x14ac:dyDescent="0.35">
      <c r="B322" s="63" t="s">
        <v>133</v>
      </c>
      <c r="C322" s="77">
        <v>0</v>
      </c>
    </row>
    <row r="323" spans="2:3" x14ac:dyDescent="0.35">
      <c r="B323" s="63" t="s">
        <v>73</v>
      </c>
      <c r="C323" s="77">
        <v>0</v>
      </c>
    </row>
    <row r="324" spans="2:3" x14ac:dyDescent="0.35">
      <c r="B324" s="63" t="s">
        <v>200</v>
      </c>
      <c r="C324" s="81">
        <v>0</v>
      </c>
    </row>
    <row r="325" spans="2:3" x14ac:dyDescent="0.35">
      <c r="B325" s="63" t="s">
        <v>186</v>
      </c>
      <c r="C325" s="82" t="e">
        <f>C322/$C$316</f>
        <v>#DIV/0!</v>
      </c>
    </row>
    <row r="326" spans="2:3" x14ac:dyDescent="0.35">
      <c r="B326" s="5" t="s">
        <v>221</v>
      </c>
      <c r="C326" s="79"/>
    </row>
    <row r="327" spans="2:3" x14ac:dyDescent="0.35">
      <c r="B327" s="63" t="s">
        <v>133</v>
      </c>
      <c r="C327" s="77">
        <v>0</v>
      </c>
    </row>
    <row r="328" spans="2:3" x14ac:dyDescent="0.35">
      <c r="B328" s="63" t="s">
        <v>73</v>
      </c>
      <c r="C328" s="77">
        <v>0</v>
      </c>
    </row>
    <row r="329" spans="2:3" x14ac:dyDescent="0.35">
      <c r="B329" s="63" t="s">
        <v>200</v>
      </c>
      <c r="C329" s="81">
        <v>0</v>
      </c>
    </row>
    <row r="330" spans="2:3" x14ac:dyDescent="0.35">
      <c r="B330" s="63" t="s">
        <v>186</v>
      </c>
      <c r="C330" s="82" t="e">
        <f>C327/$C$316</f>
        <v>#DIV/0!</v>
      </c>
    </row>
    <row r="331" spans="2:3" x14ac:dyDescent="0.35">
      <c r="B331" s="5" t="s">
        <v>217</v>
      </c>
      <c r="C331" s="79"/>
    </row>
    <row r="332" spans="2:3" x14ac:dyDescent="0.35">
      <c r="B332" s="63" t="s">
        <v>133</v>
      </c>
      <c r="C332" s="77">
        <v>0</v>
      </c>
    </row>
    <row r="333" spans="2:3" x14ac:dyDescent="0.35">
      <c r="B333" s="63" t="s">
        <v>73</v>
      </c>
      <c r="C333" s="77">
        <v>0</v>
      </c>
    </row>
    <row r="334" spans="2:3" x14ac:dyDescent="0.35">
      <c r="B334" s="63" t="s">
        <v>200</v>
      </c>
      <c r="C334" s="81">
        <v>0</v>
      </c>
    </row>
    <row r="335" spans="2:3" x14ac:dyDescent="0.35">
      <c r="B335" s="63" t="s">
        <v>186</v>
      </c>
      <c r="C335" s="82" t="e">
        <f>C332/$C$316</f>
        <v>#DIV/0!</v>
      </c>
    </row>
    <row r="336" spans="2:3" x14ac:dyDescent="0.35">
      <c r="B336" s="5" t="s">
        <v>76</v>
      </c>
      <c r="C336" s="79"/>
    </row>
    <row r="337" spans="2:4" x14ac:dyDescent="0.35">
      <c r="B337" s="63" t="s">
        <v>133</v>
      </c>
      <c r="C337" s="77">
        <v>0</v>
      </c>
      <c r="D337" s="22" t="s">
        <v>222</v>
      </c>
    </row>
    <row r="338" spans="2:4" x14ac:dyDescent="0.35">
      <c r="B338" s="63" t="s">
        <v>73</v>
      </c>
      <c r="C338" s="77">
        <v>0</v>
      </c>
    </row>
    <row r="339" spans="2:4" x14ac:dyDescent="0.35">
      <c r="B339" s="63" t="s">
        <v>200</v>
      </c>
      <c r="C339" s="81">
        <v>0</v>
      </c>
    </row>
    <row r="340" spans="2:4" x14ac:dyDescent="0.35">
      <c r="B340" s="63" t="s">
        <v>186</v>
      </c>
      <c r="C340" s="82" t="e">
        <f>C337/$C$316</f>
        <v>#DIV/0!</v>
      </c>
    </row>
    <row r="341" spans="2:4" x14ac:dyDescent="0.35">
      <c r="B341" s="39" t="s">
        <v>78</v>
      </c>
      <c r="C341" s="80"/>
    </row>
    <row r="342" spans="2:4" x14ac:dyDescent="0.35">
      <c r="B342" s="63" t="s">
        <v>133</v>
      </c>
      <c r="C342" s="81">
        <v>0</v>
      </c>
    </row>
    <row r="343" spans="2:4" x14ac:dyDescent="0.35">
      <c r="B343" s="63" t="s">
        <v>73</v>
      </c>
      <c r="C343" s="81">
        <v>0</v>
      </c>
    </row>
    <row r="344" spans="2:4" x14ac:dyDescent="0.35">
      <c r="B344" s="63" t="s">
        <v>200</v>
      </c>
      <c r="C344" s="81">
        <v>0</v>
      </c>
    </row>
    <row r="349" spans="2:4" x14ac:dyDescent="0.35">
      <c r="B349" s="29" t="s">
        <v>71</v>
      </c>
      <c r="C349" s="30"/>
    </row>
  </sheetData>
  <mergeCells count="1">
    <mergeCell ref="B4:F4"/>
  </mergeCells>
  <pageMargins left="0.7" right="0.7" top="0.75" bottom="0.75" header="0.3" footer="0.3"/>
  <pageSetup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DC0ED-C716-48F8-A299-83BCC1E800DF}">
  <sheetPr>
    <pageSetUpPr autoPageBreaks="0"/>
  </sheetPr>
  <dimension ref="B2:Q107"/>
  <sheetViews>
    <sheetView showGridLines="0" zoomScaleNormal="100" workbookViewId="0">
      <selection activeCell="D14" sqref="D14"/>
    </sheetView>
  </sheetViews>
  <sheetFormatPr defaultRowHeight="14.5" x14ac:dyDescent="0.35"/>
  <cols>
    <col min="1" max="1" width="6" customWidth="1"/>
    <col min="2" max="2" width="34.453125" customWidth="1"/>
    <col min="3" max="3" width="23.54296875" bestFit="1" customWidth="1"/>
    <col min="4" max="4" width="23.26953125" bestFit="1" customWidth="1"/>
    <col min="5" max="5" width="26.1796875" bestFit="1" customWidth="1"/>
    <col min="6" max="6" width="17.7265625" bestFit="1" customWidth="1"/>
    <col min="17" max="17" width="9.1796875" hidden="1" customWidth="1"/>
  </cols>
  <sheetData>
    <row r="2" spans="2:17" ht="16" x14ac:dyDescent="0.4">
      <c r="B2" s="18" t="s">
        <v>117</v>
      </c>
      <c r="C2" s="13"/>
      <c r="D2" s="13"/>
      <c r="E2" s="13"/>
      <c r="F2" s="13"/>
    </row>
    <row r="3" spans="2:17" ht="16.5" thickBot="1" x14ac:dyDescent="0.45">
      <c r="B3" s="31"/>
    </row>
    <row r="4" spans="2:17" ht="44.15" customHeight="1" thickBot="1" x14ac:dyDescent="0.4">
      <c r="B4" s="108" t="s">
        <v>118</v>
      </c>
      <c r="C4" s="109"/>
      <c r="D4" s="109"/>
      <c r="E4" s="109"/>
      <c r="F4" s="110"/>
      <c r="Q4" t="s">
        <v>6</v>
      </c>
    </row>
    <row r="5" spans="2:17" x14ac:dyDescent="0.35">
      <c r="Q5" t="s">
        <v>9</v>
      </c>
    </row>
    <row r="6" spans="2:17" x14ac:dyDescent="0.35">
      <c r="B6" s="12" t="s">
        <v>3</v>
      </c>
      <c r="C6" s="13"/>
      <c r="D6" s="13"/>
      <c r="E6" s="13"/>
    </row>
    <row r="8" spans="2:17" x14ac:dyDescent="0.35">
      <c r="B8" s="4" t="s">
        <v>10</v>
      </c>
      <c r="C8" s="8" t="s">
        <v>51</v>
      </c>
      <c r="D8" s="8" t="s">
        <v>52</v>
      </c>
      <c r="E8" s="8" t="s">
        <v>53</v>
      </c>
      <c r="F8" s="28"/>
    </row>
    <row r="9" spans="2:17" x14ac:dyDescent="0.35">
      <c r="B9" s="5" t="s">
        <v>55</v>
      </c>
      <c r="C9" s="20">
        <v>0</v>
      </c>
      <c r="D9" s="20">
        <v>0</v>
      </c>
      <c r="E9" s="20">
        <v>0</v>
      </c>
      <c r="F9" s="37"/>
    </row>
    <row r="10" spans="2:17" x14ac:dyDescent="0.35">
      <c r="B10" s="5" t="s">
        <v>57</v>
      </c>
      <c r="C10" s="20">
        <v>0</v>
      </c>
      <c r="D10" s="20">
        <v>0</v>
      </c>
      <c r="E10" s="20">
        <v>0</v>
      </c>
      <c r="F10" s="37"/>
    </row>
    <row r="11" spans="2:17" x14ac:dyDescent="0.35">
      <c r="B11" s="5" t="s">
        <v>58</v>
      </c>
      <c r="C11" s="20">
        <v>0</v>
      </c>
      <c r="D11" s="20">
        <v>0</v>
      </c>
      <c r="E11" s="20">
        <v>0</v>
      </c>
      <c r="F11" s="37"/>
    </row>
    <row r="12" spans="2:17" x14ac:dyDescent="0.35">
      <c r="B12" s="5" t="s">
        <v>59</v>
      </c>
      <c r="C12" s="20">
        <v>0</v>
      </c>
      <c r="D12" s="20">
        <v>0</v>
      </c>
      <c r="E12" s="20">
        <v>0</v>
      </c>
      <c r="F12" s="37"/>
    </row>
    <row r="13" spans="2:17" x14ac:dyDescent="0.35">
      <c r="B13" s="35"/>
      <c r="C13" s="36"/>
      <c r="D13" s="36"/>
      <c r="E13" s="36"/>
      <c r="F13" s="37"/>
    </row>
    <row r="14" spans="2:17" x14ac:dyDescent="0.35">
      <c r="B14" s="5" t="s">
        <v>25</v>
      </c>
      <c r="C14" s="20">
        <v>0</v>
      </c>
      <c r="D14" s="37"/>
      <c r="E14" s="37"/>
      <c r="F14" s="36"/>
    </row>
    <row r="16" spans="2:17" x14ac:dyDescent="0.35">
      <c r="B16" s="9" t="s">
        <v>26</v>
      </c>
      <c r="C16" s="19" t="s">
        <v>123</v>
      </c>
      <c r="D16" s="58"/>
    </row>
    <row r="17" spans="2:4" x14ac:dyDescent="0.35">
      <c r="B17" s="46" t="s">
        <v>129</v>
      </c>
      <c r="C17" s="21"/>
    </row>
    <row r="18" spans="2:4" x14ac:dyDescent="0.35">
      <c r="B18" s="46" t="s">
        <v>121</v>
      </c>
      <c r="C18" s="21"/>
    </row>
    <row r="19" spans="2:4" x14ac:dyDescent="0.35">
      <c r="B19" s="5" t="s">
        <v>64</v>
      </c>
      <c r="C19" s="21"/>
    </row>
    <row r="20" spans="2:4" x14ac:dyDescent="0.35">
      <c r="B20" s="5" t="s">
        <v>65</v>
      </c>
      <c r="C20" s="21"/>
    </row>
    <row r="21" spans="2:4" x14ac:dyDescent="0.35">
      <c r="B21" s="5" t="s">
        <v>66</v>
      </c>
      <c r="C21" s="21"/>
    </row>
    <row r="22" spans="2:4" x14ac:dyDescent="0.35">
      <c r="B22" s="5" t="s">
        <v>67</v>
      </c>
      <c r="C22" s="21"/>
    </row>
    <row r="23" spans="2:4" x14ac:dyDescent="0.35">
      <c r="B23" s="35"/>
    </row>
    <row r="24" spans="2:4" x14ac:dyDescent="0.35">
      <c r="B24" s="9" t="s">
        <v>122</v>
      </c>
      <c r="C24" s="8" t="s">
        <v>123</v>
      </c>
      <c r="D24" s="8" t="s">
        <v>124</v>
      </c>
    </row>
    <row r="25" spans="2:4" x14ac:dyDescent="0.35">
      <c r="B25" s="5" t="s">
        <v>40</v>
      </c>
      <c r="C25" s="21"/>
      <c r="D25" s="6"/>
    </row>
    <row r="26" spans="2:4" x14ac:dyDescent="0.35">
      <c r="B26" s="5" t="s">
        <v>41</v>
      </c>
      <c r="C26" s="21"/>
      <c r="D26" s="6"/>
    </row>
    <row r="27" spans="2:4" x14ac:dyDescent="0.35">
      <c r="B27" s="5" t="s">
        <v>42</v>
      </c>
      <c r="C27" s="21"/>
      <c r="D27" s="6"/>
    </row>
    <row r="28" spans="2:4" x14ac:dyDescent="0.35">
      <c r="B28" s="5" t="s">
        <v>43</v>
      </c>
      <c r="C28" s="21"/>
      <c r="D28" s="6"/>
    </row>
    <row r="29" spans="2:4" x14ac:dyDescent="0.35">
      <c r="B29" s="46" t="s">
        <v>125</v>
      </c>
      <c r="C29" s="56"/>
      <c r="D29" s="57"/>
    </row>
    <row r="31" spans="2:4" x14ac:dyDescent="0.35">
      <c r="B31" s="9" t="s">
        <v>126</v>
      </c>
      <c r="C31" s="8" t="s">
        <v>123</v>
      </c>
      <c r="D31" s="8" t="s">
        <v>124</v>
      </c>
    </row>
    <row r="32" spans="2:4" x14ac:dyDescent="0.35">
      <c r="B32" s="5" t="s">
        <v>40</v>
      </c>
      <c r="C32" s="21"/>
      <c r="D32" s="6"/>
    </row>
    <row r="33" spans="2:6" x14ac:dyDescent="0.35">
      <c r="B33" s="5" t="s">
        <v>41</v>
      </c>
      <c r="C33" s="21"/>
      <c r="D33" s="6"/>
    </row>
    <row r="34" spans="2:6" x14ac:dyDescent="0.35">
      <c r="B34" s="5" t="s">
        <v>42</v>
      </c>
      <c r="C34" s="21"/>
      <c r="D34" s="6"/>
    </row>
    <row r="35" spans="2:6" x14ac:dyDescent="0.35">
      <c r="B35" s="5" t="s">
        <v>43</v>
      </c>
      <c r="C35" s="21"/>
      <c r="D35" s="6"/>
    </row>
    <row r="36" spans="2:6" x14ac:dyDescent="0.35">
      <c r="B36" s="46" t="s">
        <v>125</v>
      </c>
      <c r="C36" s="56"/>
      <c r="D36" s="57"/>
    </row>
    <row r="38" spans="2:6" x14ac:dyDescent="0.35">
      <c r="B38" s="9" t="s">
        <v>127</v>
      </c>
      <c r="C38" s="19" t="s">
        <v>128</v>
      </c>
      <c r="D38" s="19" t="s">
        <v>62</v>
      </c>
      <c r="E38" s="28"/>
    </row>
    <row r="39" spans="2:6" x14ac:dyDescent="0.35">
      <c r="B39" s="5" t="s">
        <v>40</v>
      </c>
      <c r="C39" s="21"/>
      <c r="D39" s="6"/>
    </row>
    <row r="40" spans="2:6" x14ac:dyDescent="0.35">
      <c r="B40" s="5" t="s">
        <v>41</v>
      </c>
      <c r="C40" s="21"/>
      <c r="D40" s="6"/>
    </row>
    <row r="41" spans="2:6" x14ac:dyDescent="0.35">
      <c r="B41" s="5" t="s">
        <v>42</v>
      </c>
      <c r="C41" s="21"/>
      <c r="D41" s="6"/>
    </row>
    <row r="42" spans="2:6" x14ac:dyDescent="0.35">
      <c r="B42" s="5" t="s">
        <v>43</v>
      </c>
      <c r="C42" s="21"/>
      <c r="D42" s="6"/>
    </row>
    <row r="44" spans="2:6" x14ac:dyDescent="0.35">
      <c r="B44" s="12" t="s">
        <v>88</v>
      </c>
      <c r="C44" s="12"/>
      <c r="D44" s="13"/>
      <c r="E44" s="13"/>
      <c r="F44" s="13"/>
    </row>
    <row r="46" spans="2:6" x14ac:dyDescent="0.35">
      <c r="B46" s="4" t="s">
        <v>85</v>
      </c>
      <c r="C46" s="38" t="s">
        <v>72</v>
      </c>
      <c r="D46" s="38" t="s">
        <v>73</v>
      </c>
      <c r="E46" s="38" t="s">
        <v>93</v>
      </c>
      <c r="F46" s="38" t="s">
        <v>74</v>
      </c>
    </row>
    <row r="47" spans="2:6" x14ac:dyDescent="0.35">
      <c r="B47" s="5" t="s">
        <v>79</v>
      </c>
      <c r="C47" s="26">
        <v>0</v>
      </c>
      <c r="D47" s="26">
        <v>0</v>
      </c>
      <c r="E47" s="43">
        <v>0</v>
      </c>
      <c r="F47" s="6"/>
    </row>
    <row r="48" spans="2:6" x14ac:dyDescent="0.35">
      <c r="B48" s="5" t="s">
        <v>80</v>
      </c>
      <c r="C48" s="26">
        <v>0</v>
      </c>
      <c r="D48" s="26">
        <v>0</v>
      </c>
      <c r="E48" s="43">
        <v>0</v>
      </c>
      <c r="F48" s="6"/>
    </row>
    <row r="49" spans="2:6" x14ac:dyDescent="0.35">
      <c r="B49" s="5" t="s">
        <v>81</v>
      </c>
      <c r="C49" s="26">
        <v>0</v>
      </c>
      <c r="D49" s="26">
        <v>0</v>
      </c>
      <c r="E49" s="43">
        <v>0</v>
      </c>
      <c r="F49" s="6"/>
    </row>
    <row r="50" spans="2:6" x14ac:dyDescent="0.35">
      <c r="B50" s="5" t="s">
        <v>82</v>
      </c>
      <c r="C50" s="26">
        <v>0</v>
      </c>
      <c r="D50" s="26">
        <v>0</v>
      </c>
      <c r="E50" s="43">
        <v>0</v>
      </c>
      <c r="F50" s="41"/>
    </row>
    <row r="51" spans="2:6" x14ac:dyDescent="0.35">
      <c r="B51" s="5" t="s">
        <v>83</v>
      </c>
      <c r="C51" s="26">
        <v>0</v>
      </c>
      <c r="D51" s="26">
        <v>0</v>
      </c>
      <c r="E51" s="43">
        <v>0</v>
      </c>
      <c r="F51" s="41"/>
    </row>
    <row r="52" spans="2:6" x14ac:dyDescent="0.35">
      <c r="B52" s="5" t="s">
        <v>76</v>
      </c>
      <c r="C52" s="26">
        <v>0</v>
      </c>
      <c r="D52" s="26">
        <v>0</v>
      </c>
      <c r="E52" s="43">
        <v>0</v>
      </c>
      <c r="F52" s="41" t="s">
        <v>77</v>
      </c>
    </row>
    <row r="53" spans="2:6" x14ac:dyDescent="0.35">
      <c r="B53" s="39" t="s">
        <v>86</v>
      </c>
      <c r="C53" s="42">
        <f>SUM(C47:C52)</f>
        <v>0</v>
      </c>
      <c r="D53" s="42">
        <f>SUM(D47:D52)</f>
        <v>0</v>
      </c>
      <c r="E53" s="44">
        <f>SUM(E47:E52)</f>
        <v>0</v>
      </c>
      <c r="F53" s="40"/>
    </row>
    <row r="55" spans="2:6" x14ac:dyDescent="0.35">
      <c r="B55" s="1" t="s">
        <v>87</v>
      </c>
      <c r="C55" s="23" t="s">
        <v>90</v>
      </c>
    </row>
    <row r="56" spans="2:6" x14ac:dyDescent="0.35">
      <c r="B56" s="1" t="s">
        <v>89</v>
      </c>
      <c r="C56" s="23"/>
    </row>
    <row r="58" spans="2:6" x14ac:dyDescent="0.35">
      <c r="B58" s="12" t="s">
        <v>91</v>
      </c>
      <c r="C58" s="12"/>
      <c r="D58" s="13"/>
      <c r="E58" s="13"/>
    </row>
    <row r="60" spans="2:6" x14ac:dyDescent="0.35">
      <c r="B60" s="4" t="s">
        <v>84</v>
      </c>
      <c r="C60" s="38" t="s">
        <v>72</v>
      </c>
      <c r="D60" s="38" t="s">
        <v>94</v>
      </c>
      <c r="E60" s="38" t="s">
        <v>74</v>
      </c>
    </row>
    <row r="61" spans="2:6" x14ac:dyDescent="0.35">
      <c r="B61" s="5" t="s">
        <v>92</v>
      </c>
      <c r="C61" s="26">
        <v>0</v>
      </c>
      <c r="D61" s="43">
        <v>0</v>
      </c>
      <c r="E61" s="6"/>
    </row>
    <row r="62" spans="2:6" x14ac:dyDescent="0.35">
      <c r="B62" s="5" t="s">
        <v>75</v>
      </c>
      <c r="C62" s="26">
        <v>0</v>
      </c>
      <c r="D62" s="43">
        <v>0</v>
      </c>
      <c r="E62" s="6"/>
    </row>
    <row r="63" spans="2:6" x14ac:dyDescent="0.35">
      <c r="B63" s="5" t="s">
        <v>76</v>
      </c>
      <c r="C63" s="26">
        <v>0</v>
      </c>
      <c r="D63" s="43">
        <v>0</v>
      </c>
      <c r="E63" s="41" t="s">
        <v>77</v>
      </c>
    </row>
    <row r="64" spans="2:6" x14ac:dyDescent="0.35">
      <c r="B64" s="39" t="s">
        <v>78</v>
      </c>
      <c r="C64" s="42">
        <f>SUM(C61:C63)</f>
        <v>0</v>
      </c>
      <c r="D64" s="44">
        <f>SUM(D61:D63)</f>
        <v>0</v>
      </c>
      <c r="E64" s="40"/>
    </row>
    <row r="66" spans="2:5" x14ac:dyDescent="0.35">
      <c r="B66" s="1" t="s">
        <v>95</v>
      </c>
      <c r="C66" s="45">
        <v>0</v>
      </c>
      <c r="D66" s="22" t="s">
        <v>119</v>
      </c>
    </row>
    <row r="68" spans="2:5" x14ac:dyDescent="0.35">
      <c r="B68" s="12" t="s">
        <v>96</v>
      </c>
      <c r="C68" s="12"/>
      <c r="D68" s="13"/>
      <c r="E68" s="13"/>
    </row>
    <row r="70" spans="2:5" x14ac:dyDescent="0.35">
      <c r="B70" s="4" t="s">
        <v>84</v>
      </c>
      <c r="C70" s="38" t="s">
        <v>72</v>
      </c>
      <c r="D70" s="38" t="s">
        <v>94</v>
      </c>
      <c r="E70" s="38" t="s">
        <v>74</v>
      </c>
    </row>
    <row r="71" spans="2:5" x14ac:dyDescent="0.35">
      <c r="B71" s="5" t="s">
        <v>97</v>
      </c>
      <c r="C71" s="26">
        <v>0</v>
      </c>
      <c r="D71" s="43">
        <v>0</v>
      </c>
      <c r="E71" s="6"/>
    </row>
    <row r="72" spans="2:5" x14ac:dyDescent="0.35">
      <c r="B72" s="5" t="s">
        <v>75</v>
      </c>
      <c r="C72" s="26">
        <v>0</v>
      </c>
      <c r="D72" s="43">
        <v>0</v>
      </c>
      <c r="E72" s="6"/>
    </row>
    <row r="73" spans="2:5" x14ac:dyDescent="0.35">
      <c r="B73" s="5" t="s">
        <v>76</v>
      </c>
      <c r="C73" s="26">
        <v>0</v>
      </c>
      <c r="D73" s="43">
        <v>0</v>
      </c>
      <c r="E73" s="41" t="s">
        <v>77</v>
      </c>
    </row>
    <row r="74" spans="2:5" x14ac:dyDescent="0.35">
      <c r="B74" s="39" t="s">
        <v>78</v>
      </c>
      <c r="C74" s="42">
        <f>SUM(C71:C73)</f>
        <v>0</v>
      </c>
      <c r="D74" s="44">
        <f>SUM(D71:D73)</f>
        <v>0</v>
      </c>
      <c r="E74" s="40"/>
    </row>
    <row r="76" spans="2:5" x14ac:dyDescent="0.35">
      <c r="B76" s="1" t="s">
        <v>98</v>
      </c>
      <c r="C76" s="45">
        <v>0</v>
      </c>
      <c r="D76" s="22"/>
    </row>
    <row r="78" spans="2:5" x14ac:dyDescent="0.35">
      <c r="B78" s="12" t="s">
        <v>99</v>
      </c>
      <c r="C78" s="12"/>
      <c r="D78" s="13"/>
      <c r="E78" s="13"/>
    </row>
    <row r="80" spans="2:5" x14ac:dyDescent="0.35">
      <c r="B80" s="4" t="s">
        <v>100</v>
      </c>
      <c r="C80" s="38" t="s">
        <v>72</v>
      </c>
      <c r="D80" s="38" t="s">
        <v>73</v>
      </c>
      <c r="E80" s="38" t="s">
        <v>74</v>
      </c>
    </row>
    <row r="81" spans="2:5" x14ac:dyDescent="0.35">
      <c r="B81" s="5" t="s">
        <v>101</v>
      </c>
      <c r="C81" s="26">
        <v>0</v>
      </c>
      <c r="D81" s="26">
        <v>0</v>
      </c>
      <c r="E81" s="6"/>
    </row>
    <row r="82" spans="2:5" x14ac:dyDescent="0.35">
      <c r="B82" s="5" t="s">
        <v>102</v>
      </c>
      <c r="C82" s="26">
        <v>0</v>
      </c>
      <c r="D82" s="26">
        <v>0</v>
      </c>
      <c r="E82" s="6"/>
    </row>
    <row r="83" spans="2:5" x14ac:dyDescent="0.35">
      <c r="B83" s="46" t="s">
        <v>105</v>
      </c>
      <c r="C83" s="47">
        <v>0</v>
      </c>
      <c r="D83" s="47">
        <v>0</v>
      </c>
      <c r="E83" s="6"/>
    </row>
    <row r="84" spans="2:5" x14ac:dyDescent="0.35">
      <c r="B84" s="5" t="s">
        <v>103</v>
      </c>
      <c r="C84" s="26">
        <v>0</v>
      </c>
      <c r="D84" s="26">
        <v>0</v>
      </c>
      <c r="E84" s="41"/>
    </row>
    <row r="85" spans="2:5" x14ac:dyDescent="0.35">
      <c r="B85" s="46" t="s">
        <v>104</v>
      </c>
      <c r="C85" s="47">
        <v>0</v>
      </c>
      <c r="D85" s="47">
        <v>0</v>
      </c>
      <c r="E85" s="41" t="s">
        <v>77</v>
      </c>
    </row>
    <row r="86" spans="2:5" x14ac:dyDescent="0.35">
      <c r="B86" s="39" t="s">
        <v>106</v>
      </c>
      <c r="C86" s="42">
        <f>SUM(C81:C85)</f>
        <v>0</v>
      </c>
      <c r="D86" s="42">
        <f>SUM(D81:D85)</f>
        <v>0</v>
      </c>
      <c r="E86" s="40"/>
    </row>
    <row r="88" spans="2:5" x14ac:dyDescent="0.35">
      <c r="B88" s="1" t="s">
        <v>107</v>
      </c>
      <c r="C88" s="26">
        <v>0</v>
      </c>
      <c r="D88" s="49"/>
      <c r="E88" s="49"/>
    </row>
    <row r="89" spans="2:5" x14ac:dyDescent="0.35">
      <c r="B89" s="1" t="s">
        <v>108</v>
      </c>
      <c r="C89" s="26">
        <v>0</v>
      </c>
      <c r="D89" s="16"/>
    </row>
    <row r="90" spans="2:5" x14ac:dyDescent="0.35">
      <c r="B90" s="1" t="s">
        <v>109</v>
      </c>
      <c r="C90" s="26">
        <v>0</v>
      </c>
      <c r="D90" s="16"/>
    </row>
    <row r="91" spans="2:5" x14ac:dyDescent="0.35">
      <c r="B91" s="35"/>
      <c r="C91" s="16"/>
      <c r="D91" s="16"/>
    </row>
    <row r="92" spans="2:5" x14ac:dyDescent="0.35">
      <c r="B92" s="12" t="s">
        <v>110</v>
      </c>
      <c r="C92" s="12"/>
      <c r="D92" s="13"/>
      <c r="E92" s="13"/>
    </row>
    <row r="93" spans="2:5" x14ac:dyDescent="0.35">
      <c r="B93" s="55" t="s">
        <v>120</v>
      </c>
      <c r="C93" s="16"/>
      <c r="D93" s="16"/>
      <c r="E93" s="50"/>
    </row>
    <row r="94" spans="2:5" x14ac:dyDescent="0.35">
      <c r="B94" s="35"/>
      <c r="C94" s="16"/>
      <c r="D94" s="16"/>
      <c r="E94" s="50"/>
    </row>
    <row r="95" spans="2:5" x14ac:dyDescent="0.35">
      <c r="B95" s="1" t="s">
        <v>111</v>
      </c>
      <c r="C95" s="26">
        <v>0</v>
      </c>
      <c r="D95" s="51"/>
    </row>
    <row r="96" spans="2:5" x14ac:dyDescent="0.35">
      <c r="B96" s="52"/>
    </row>
    <row r="97" spans="2:5" x14ac:dyDescent="0.35">
      <c r="B97" s="1" t="s">
        <v>112</v>
      </c>
      <c r="C97" s="43">
        <v>0</v>
      </c>
      <c r="D97" s="49"/>
      <c r="E97" s="49"/>
    </row>
    <row r="98" spans="2:5" x14ac:dyDescent="0.35">
      <c r="B98" s="1" t="s">
        <v>113</v>
      </c>
      <c r="C98" s="26">
        <v>0</v>
      </c>
      <c r="D98" s="51"/>
    </row>
    <row r="99" spans="2:5" x14ac:dyDescent="0.35">
      <c r="B99" s="1" t="s">
        <v>114</v>
      </c>
      <c r="C99" s="43">
        <v>0</v>
      </c>
    </row>
    <row r="100" spans="2:5" x14ac:dyDescent="0.35">
      <c r="B100" s="1" t="s">
        <v>115</v>
      </c>
      <c r="C100" s="54">
        <v>0</v>
      </c>
    </row>
    <row r="101" spans="2:5" x14ac:dyDescent="0.35">
      <c r="B101" s="1" t="s">
        <v>116</v>
      </c>
      <c r="C101" s="43">
        <v>0</v>
      </c>
    </row>
    <row r="102" spans="2:5" x14ac:dyDescent="0.35">
      <c r="B102" s="48"/>
      <c r="C102" s="53"/>
    </row>
    <row r="107" spans="2:5" x14ac:dyDescent="0.35">
      <c r="B107" s="29" t="s">
        <v>71</v>
      </c>
      <c r="C107" s="30"/>
    </row>
  </sheetData>
  <mergeCells count="1">
    <mergeCell ref="B4:F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dcbf146-f70f-4def-8b1e-5ad5cb4bc3a0" xsi:nil="true"/>
    <RelativePath xmlns="27110487-e5f4-4655-adb6-1c2c639aa9b9" xsi:nil="true"/>
    <lcf76f155ced4ddcb4097134ff3c332f xmlns="27110487-e5f4-4655-adb6-1c2c639aa9b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4D608636352742B993FDE94D88E2F7" ma:contentTypeVersion="22" ma:contentTypeDescription="Create a new document." ma:contentTypeScope="" ma:versionID="02144a19c78c640fe4b0f61a8b15f3eb">
  <xsd:schema xmlns:xsd="http://www.w3.org/2001/XMLSchema" xmlns:xs="http://www.w3.org/2001/XMLSchema" xmlns:p="http://schemas.microsoft.com/office/2006/metadata/properties" xmlns:ns1="http://schemas.microsoft.com/sharepoint/v3" xmlns:ns2="27110487-e5f4-4655-adb6-1c2c639aa9b9" xmlns:ns3="5dcbf146-f70f-4def-8b1e-5ad5cb4bc3a0" targetNamespace="http://schemas.microsoft.com/office/2006/metadata/properties" ma:root="true" ma:fieldsID="097aa1312b4cb6606c310eb1e1c9830c" ns1:_="" ns2:_="" ns3:_="">
    <xsd:import namespace="http://schemas.microsoft.com/sharepoint/v3"/>
    <xsd:import namespace="27110487-e5f4-4655-adb6-1c2c639aa9b9"/>
    <xsd:import namespace="5dcbf146-f70f-4def-8b1e-5ad5cb4bc3a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RelativePath"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110487-e5f4-4655-adb6-1c2c639aa9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RelativePath" ma:index="15" nillable="true" ma:displayName="RelativePath" ma:description="" ma:internalName="RelativePath">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7b23c1b-2ecd-4752-a215-a8df52180beb"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cbf146-f70f-4def-8b1e-5ad5cb4bc3a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7f3dfc58-73c8-44f3-8b3d-9ae2fa4aa5be}" ma:internalName="TaxCatchAll" ma:showField="CatchAllData" ma:web="5dcbf146-f70f-4def-8b1e-5ad5cb4bc3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61BBAC-0999-4C5D-B6B2-2990E11DF755}">
  <ds:schemaRefs>
    <ds:schemaRef ds:uri="http://schemas.microsoft.com/sharepoint/v3/contenttype/forms"/>
  </ds:schemaRefs>
</ds:datastoreItem>
</file>

<file path=customXml/itemProps2.xml><?xml version="1.0" encoding="utf-8"?>
<ds:datastoreItem xmlns:ds="http://schemas.openxmlformats.org/officeDocument/2006/customXml" ds:itemID="{40277461-1AED-42DD-897E-40CD4A559C03}">
  <ds:schemaRefs>
    <ds:schemaRef ds:uri="http://purl.org/dc/dcmitype/"/>
    <ds:schemaRef ds:uri="http://schemas.microsoft.com/office/2006/metadata/properties"/>
    <ds:schemaRef ds:uri="http://purl.org/dc/elements/1.1/"/>
    <ds:schemaRef ds:uri="http://schemas.microsoft.com/office/2006/documentManagement/types"/>
    <ds:schemaRef ds:uri="19fa88fb-a3ac-4de2-85d3-8090eafb9cd1"/>
    <ds:schemaRef ds:uri="http://schemas.openxmlformats.org/package/2006/metadata/core-properties"/>
    <ds:schemaRef ds:uri="http://schemas.microsoft.com/office/infopath/2007/PartnerControls"/>
    <ds:schemaRef ds:uri="http://purl.org/dc/terms/"/>
    <ds:schemaRef ds:uri="1c120b6e-a67c-4949-b97f-ed0fd3d58a5b"/>
    <ds:schemaRef ds:uri="http://schemas.microsoft.com/sharepoint/v3"/>
    <ds:schemaRef ds:uri="http://www.w3.org/XML/1998/namespace"/>
  </ds:schemaRefs>
</ds:datastoreItem>
</file>

<file path=customXml/itemProps3.xml><?xml version="1.0" encoding="utf-8"?>
<ds:datastoreItem xmlns:ds="http://schemas.openxmlformats.org/officeDocument/2006/customXml" ds:itemID="{08E1D35F-936A-496D-9CB9-8A2F8B0ED09E}"/>
</file>

<file path=docMetadata/LabelInfo.xml><?xml version="1.0" encoding="utf-8"?>
<clbl:labelList xmlns:clbl="http://schemas.microsoft.com/office/2020/mipLabelMetadata">
  <clbl:label id="{f1d4198c-95e0-40fe-bf4a-3faa2bea4dbd}" enabled="0" method="" siteId="{f1d4198c-95e0-40fe-bf4a-3faa2bea4db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Appendix A</vt:lpstr>
      <vt:lpstr>Sheet1</vt:lpstr>
      <vt:lpstr>160 Space Scenario</vt:lpstr>
      <vt:lpstr>400 Space Scenario</vt:lpstr>
      <vt:lpstr>Project Summary Form 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Anthony Hascheff</dc:creator>
  <cp:keywords/>
  <dc:description/>
  <cp:lastModifiedBy>Anthony Hascheff</cp:lastModifiedBy>
  <cp:revision/>
  <cp:lastPrinted>2025-02-18T14:54:01Z</cp:lastPrinted>
  <dcterms:created xsi:type="dcterms:W3CDTF">2024-02-23T20:29:45Z</dcterms:created>
  <dcterms:modified xsi:type="dcterms:W3CDTF">2025-02-18T14:54:50Z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0x010100FE4D608636352742B993FDE94D88E2F7</vt:lpwstr>
  </property>
  <property fmtid="{D5CDD505-2E9C-101B-9397-08002B2CF9AE}" pid="3" name="MediaServiceImageTags">
    <vt:lpwstr/>
  </property>
</Properties>
</file>